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ls4444\Desktop\"/>
    </mc:Choice>
  </mc:AlternateContent>
  <bookViews>
    <workbookView xWindow="0" yWindow="0" windowWidth="27015" windowHeight="11460" tabRatio="500"/>
  </bookViews>
  <sheets>
    <sheet name="CHNA_ImplPlan_Draft" sheetId="16" r:id="rId1"/>
    <sheet name="KEYStakeholders" sheetId="17" r:id="rId2"/>
    <sheet name="CrossoverTable" sheetId="19" r:id="rId3"/>
  </sheets>
  <definedNames>
    <definedName name="_xlnm.Print_Area" localSheetId="0">CHNA_ImplPlan_Draft!$A$1:$I$87</definedName>
    <definedName name="_xlnm.Print_Titles" localSheetId="0">CHNA_ImplPlan_Draft!$1:$3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16" l="1"/>
</calcChain>
</file>

<file path=xl/sharedStrings.xml><?xml version="1.0" encoding="utf-8"?>
<sst xmlns="http://schemas.openxmlformats.org/spreadsheetml/2006/main" count="483" uniqueCount="300">
  <si>
    <t>Timeframe</t>
  </si>
  <si>
    <t>b</t>
  </si>
  <si>
    <t>CHNA Health Areas of Need</t>
  </si>
  <si>
    <t>a</t>
  </si>
  <si>
    <t>T</t>
  </si>
  <si>
    <t>Identified Partners</t>
  </si>
  <si>
    <t>Identified "Lead"</t>
  </si>
  <si>
    <t>KEY</t>
  </si>
  <si>
    <t>Organization</t>
  </si>
  <si>
    <t>Schools</t>
  </si>
  <si>
    <t>Ec Dev</t>
  </si>
  <si>
    <t>Clergy</t>
  </si>
  <si>
    <t>EMS</t>
  </si>
  <si>
    <t>Seniors</t>
  </si>
  <si>
    <t xml:space="preserve"> (Hours)</t>
  </si>
  <si>
    <t>$$$</t>
  </si>
  <si>
    <t>This health need is not part of hospital mission of critical operations. Will partner with others as appropriate.</t>
  </si>
  <si>
    <t>Overall Total Contributions</t>
  </si>
  <si>
    <t>Mental Health</t>
  </si>
  <si>
    <t>Clubs</t>
  </si>
  <si>
    <t xml:space="preserve">"Specific Actions" to Address Community Health Need or "Reasons Why Hospital Will Not" </t>
  </si>
  <si>
    <t>Parks &amp; Rec</t>
  </si>
  <si>
    <t>c</t>
  </si>
  <si>
    <t>Psychiatric IP Beds</t>
  </si>
  <si>
    <t>Transportation (All)</t>
  </si>
  <si>
    <t>Urgent Care Services (After Hours)</t>
  </si>
  <si>
    <t>Senior Transitional Living</t>
  </si>
  <si>
    <t>Wellness Programs</t>
  </si>
  <si>
    <t>Contact</t>
  </si>
  <si>
    <t>Email</t>
  </si>
  <si>
    <t>Mu Ext email</t>
  </si>
  <si>
    <t>Chambers</t>
  </si>
  <si>
    <t>Clinton Chamber of Commerce or City of Warsaw</t>
  </si>
  <si>
    <t>mark@clintonmo.com; debby@clintonmo.com; warsawchamber@outlook.com</t>
  </si>
  <si>
    <t xml:space="preserve">Cities   </t>
  </si>
  <si>
    <t>Clinton, Warsaw</t>
  </si>
  <si>
    <t>cmaggi@cityofclintonmo.com; randy.pogue@welcometowarsaw.com</t>
  </si>
  <si>
    <t>Ministerial Alliance</t>
  </si>
  <si>
    <t>Clinton UMC</t>
  </si>
  <si>
    <t>office@clintonumc.net</t>
  </si>
  <si>
    <t>Colleges</t>
  </si>
  <si>
    <t>Compass</t>
  </si>
  <si>
    <t>Compass Health Network (Henry and Benton)</t>
  </si>
  <si>
    <t>Donni Kuck, Saundra Overton, others</t>
  </si>
  <si>
    <t>dkuck@compasshn.org; soverton@compasshn.org</t>
  </si>
  <si>
    <t>Henry and Benton County, MO</t>
  </si>
  <si>
    <t>Economic Development - Clinton</t>
  </si>
  <si>
    <t>Mark Dawson</t>
  </si>
  <si>
    <t xml:space="preserve">mark@clintonmo.com </t>
  </si>
  <si>
    <t>Fitness Centers</t>
  </si>
  <si>
    <t xml:space="preserve">GVMH    </t>
  </si>
  <si>
    <t>Golden Valley Memorial Healthcare</t>
  </si>
  <si>
    <t>Craig Thompson, others</t>
  </si>
  <si>
    <t>cthompson@gvmh.org</t>
  </si>
  <si>
    <t>The Samaritan Center email</t>
  </si>
  <si>
    <t>HCHC</t>
  </si>
  <si>
    <t>peggy.bowles@lpha.mo.gov</t>
  </si>
  <si>
    <t>sgarman@kaysinger.com</t>
  </si>
  <si>
    <t>Law Enforcement</t>
  </si>
  <si>
    <t xml:space="preserve">c.nepple@clintonmopd.com; rob170k9@gmail.com </t>
  </si>
  <si>
    <t>MO - State</t>
  </si>
  <si>
    <t>State of Missouri</t>
  </si>
  <si>
    <t>MU Ext</t>
  </si>
  <si>
    <t>joneshards@missouri.edu</t>
  </si>
  <si>
    <t>Pharmacies</t>
  </si>
  <si>
    <t>PSA Pharmacies</t>
  </si>
  <si>
    <t>Providers</t>
  </si>
  <si>
    <t>PSA Providers of Healthcare</t>
  </si>
  <si>
    <t xml:space="preserve">Royal Oaks </t>
  </si>
  <si>
    <t>Royal Oaks Hospital (Compass)</t>
  </si>
  <si>
    <t>ejenkins@compasshn.org</t>
  </si>
  <si>
    <t>Samaritan Center</t>
  </si>
  <si>
    <t>Samaritan Center - Clinton</t>
  </si>
  <si>
    <t>Sheila Barkwell</t>
  </si>
  <si>
    <t>director@clintonsamaritancenter.com</t>
  </si>
  <si>
    <t>Clinton Schools, PSA schools</t>
  </si>
  <si>
    <t>thoward@clintoncardinals.org; spitts@clintoncardinals.org; mhenzlik@clintoncardinals.org; alawson@clintoncardinals.org; jamccoy@clintoncardinals.org; mhix@clintoncardinals.org</t>
  </si>
  <si>
    <t>WCCAA</t>
  </si>
  <si>
    <t>State</t>
  </si>
  <si>
    <t>PSA City and Counties Law Enforcement (CIT training)</t>
  </si>
  <si>
    <t>West Central Community Action Agency</t>
  </si>
  <si>
    <t>Henry &amp; Benton Co, MO Stakeholders</t>
  </si>
  <si>
    <t>xx</t>
  </si>
  <si>
    <t>v</t>
  </si>
  <si>
    <t>Henry County Health Center (FQHC including WIC)</t>
  </si>
  <si>
    <t>Kaysinger Basin Regional Planning Commission</t>
  </si>
  <si>
    <t>WCCAA, HCHC, Counties, Compass, GVMH, Chambers, Harvesters, Kaysinger Basin, MU Ext, Schools, Colleges</t>
  </si>
  <si>
    <t>GVMH, Law Enf, MO, Cities, Counties, Colleges, HCHC, Kaysinger Basin, MU Ext, WCCAA</t>
  </si>
  <si>
    <t>HCHC / MU Ext</t>
  </si>
  <si>
    <t>WCCAA, Harvesters, GVMH, Schools, Colleges, Cities, Counties, Clergy, Chambers, Kaysinger Basin, WIC, Fitness Centers, Compass, 4H Clubs, Samaritan Center</t>
  </si>
  <si>
    <t>Psychiatric IP Beds (Access)</t>
  </si>
  <si>
    <t xml:space="preserve">2022 CHNA Implementation Plan - Henry &amp; Benton County, MO  (4/1/23 to 3/31/26)  </t>
  </si>
  <si>
    <t>f</t>
  </si>
  <si>
    <t>A, D, E, G</t>
  </si>
  <si>
    <t>B, C, F, H</t>
  </si>
  <si>
    <t>Teams</t>
  </si>
  <si>
    <t xml:space="preserve">PSA Counties/ Cities </t>
  </si>
  <si>
    <t>HCHC, Compass, GVMH</t>
  </si>
  <si>
    <t>WCCAA, HCHC</t>
  </si>
  <si>
    <t>Compass, GVMH</t>
  </si>
  <si>
    <t>4H Clubs +++, Hope Project, Zoe's House, BBBS Henry County</t>
  </si>
  <si>
    <t>Senior Tax Board, Triple A, West Central Communications Action Agency, Missouri Department of Senior Services</t>
  </si>
  <si>
    <t>Lincoln Community Care Center, Adair Village, CHRC, Warsaw Healthcare, AGH</t>
  </si>
  <si>
    <t>lschreck@wcmcaa.org; pcantrell@newgrowthmo.org; Kast@wcmcaa.org</t>
  </si>
  <si>
    <t>dbigler@fccmo.edu</t>
  </si>
  <si>
    <t>Shelter</t>
  </si>
  <si>
    <t>Erin Allee, Erica Jenkins, others</t>
  </si>
  <si>
    <t>Peggy Bowles, others</t>
  </si>
  <si>
    <t>Mike D'Agustino</t>
  </si>
  <si>
    <t>pdagostino@gvmh.org</t>
  </si>
  <si>
    <t>David Lee</t>
  </si>
  <si>
    <t>Shannon Shockly</t>
  </si>
  <si>
    <t>Clinton Housing Authority, Henry Housing Authority</t>
  </si>
  <si>
    <t>SFCC, UM, CMU</t>
  </si>
  <si>
    <t>Dara Bigler, SFCC</t>
  </si>
  <si>
    <t>Debbie Dody</t>
  </si>
  <si>
    <t>Gwen Klass, Linda Schreck, Patty Cantrell - New Growth, Kelly Ast, Taylor Valentine</t>
  </si>
  <si>
    <t>Alternative Funding/ Grants</t>
  </si>
  <si>
    <t>Avant-Guard (AGH), GVMH</t>
  </si>
  <si>
    <t>Kameron Wilson, Ranae Walath</t>
  </si>
  <si>
    <t>d</t>
  </si>
  <si>
    <t>e</t>
  </si>
  <si>
    <t>g</t>
  </si>
  <si>
    <t>h</t>
  </si>
  <si>
    <t>i</t>
  </si>
  <si>
    <t>j</t>
  </si>
  <si>
    <t>k</t>
  </si>
  <si>
    <t>l</t>
  </si>
  <si>
    <t>m</t>
  </si>
  <si>
    <t>Monitor prescription drug abuse. Support PSA providers in discouraging prescription drug abuse. Educate new providers on system.</t>
  </si>
  <si>
    <t>Continue to promote Recovery Court in PSA Clinics. Expand this service to Benton County.</t>
  </si>
  <si>
    <t>Consider expansion of screening brief intervention referral and treatment (SBIRT). Promote evidence-based interventions.</t>
  </si>
  <si>
    <t>Retain existing psychiatric providers and determine if additional providers should be recruited.</t>
  </si>
  <si>
    <t>Continue to recruit providers to area. Utilize national recruiters to find quality providers.</t>
  </si>
  <si>
    <t>Explore starting the a "Adopt a Senior" Program in the county.</t>
  </si>
  <si>
    <t>Explore the expansion of senior transportation services while looking into expansion of services for Healthcare and Mental Health utilizing WCCA.</t>
  </si>
  <si>
    <t>Increase access to in home, nursing home, and assisted living care through community outreach programs.</t>
  </si>
  <si>
    <t xml:space="preserve">Seek seed grant money to support the exploration of transitional living program development.  </t>
  </si>
  <si>
    <t>Host a meeting with all nursing home facilities and local providers to share service offerings quarterly. Continue to promote local healthcare / self-service programs.</t>
  </si>
  <si>
    <t>Explore and create a coalition to investigate Habitat for Humanity-type process in Henry and Benton county area.</t>
  </si>
  <si>
    <t>Target infill development of existing infrastructures to encourage affordable home ownership.</t>
  </si>
  <si>
    <t>Continue with MU Ext Youth MH Course offerings.</t>
  </si>
  <si>
    <t>Continue to offer and promote the QPR Compass Program for community members.</t>
  </si>
  <si>
    <t>Expand the Community Wellness Committee's (CWC) initiatives previously established and help implement the strategy.</t>
  </si>
  <si>
    <t>Continue the wellness incentive for GVMH, HCHC and Compass employees and launch "staff health" challenge. Continue to offer healthy food options on campus.</t>
  </si>
  <si>
    <t>Continue and encourage other schools to provide healthier options in school vending machines.</t>
  </si>
  <si>
    <t>Continue CHART coalition development championed by health departments, Compass, GVMH.</t>
  </si>
  <si>
    <t>Community Support</t>
  </si>
  <si>
    <t xml:space="preserve">Continue to develop the volunteer drivers program (Kaysinger Health Transits). </t>
  </si>
  <si>
    <t>Continue to develop pain management programs and GVMH steering committee. Meet with partners to assess the current needs and initiatives. Continue to educate providers on alternative pain control resources. Provide community outreach awareness and education on alternative pain control resources.</t>
  </si>
  <si>
    <t>PSA Community Center (Clinton)</t>
  </si>
  <si>
    <t>Compass, Pathways, Veterans Admin (VA), Steps Program</t>
  </si>
  <si>
    <t>Community Collaboration to address all unmet health needs</t>
  </si>
  <si>
    <t>Continue to utilize HCHC grant $$ funding to set programs up in schools in PSA. Continue DARE program.</t>
  </si>
  <si>
    <t>Promote and optimize ERE Program at GVMH to benefit residents in the PSA / address unmet need.</t>
  </si>
  <si>
    <t xml:space="preserve">Complete Henry and Benton county-wide housing study. Create a County Housing Development Plan that would address affordable safe housing for community residents. </t>
  </si>
  <si>
    <t>Investigate the further usage of telemedicine to help with chronic disease management.</t>
  </si>
  <si>
    <t>Continue to research current transportation resources and gaps. Make recommendations on solutions.</t>
  </si>
  <si>
    <t>Seek transportation grants for Henry and Benton County.</t>
  </si>
  <si>
    <t xml:space="preserve">Conduct further research on the Urgent Care market desire/need. Create a Proforma to assess further services.. </t>
  </si>
  <si>
    <t>Continue to develop support for local food bank and/or other food giveaway options. Utilize harvesters and various church giveaways.</t>
  </si>
  <si>
    <t xml:space="preserve">Promote Community Health programs via centralized HCHC website. Use both traditional and digital media to share content to all generations.  </t>
  </si>
  <si>
    <t>Wave #4  CHNA Health Needs Tactics Year 1 of 3  - On Behalf of Golden Valley Memorial Healthcare, HCHC &amp; Compass</t>
  </si>
  <si>
    <t>GVMH,  Compass</t>
  </si>
  <si>
    <t>Compass/ GVMH</t>
  </si>
  <si>
    <t>GVMH, HCHC</t>
  </si>
  <si>
    <t>HCHC/BCHD</t>
  </si>
  <si>
    <t>GVMH</t>
  </si>
  <si>
    <t>Providers in PSA</t>
  </si>
  <si>
    <t xml:space="preserve">Promote and expand awareness of suboxone treatment services. </t>
  </si>
  <si>
    <t>GVMH, Providers in PSA</t>
  </si>
  <si>
    <t>Independent BH Providers</t>
  </si>
  <si>
    <t>Katy Trail, Bothwell Regional Health Center</t>
  </si>
  <si>
    <t xml:space="preserve">DHSS, Mo Legislature </t>
  </si>
  <si>
    <t>WCCA</t>
  </si>
  <si>
    <t>GVMH, Compass, Schools, College, Civic Orgs</t>
  </si>
  <si>
    <t>Providers in PSA, Nursing Homes</t>
  </si>
  <si>
    <t>GVMH, Compass, independent BH providers</t>
  </si>
  <si>
    <t>Children's Mercy</t>
  </si>
  <si>
    <t>MU Extension</t>
  </si>
  <si>
    <t>Utilize / explore additional grants already in place for Blood Pressure Cuff and Chronic Care.</t>
  </si>
  <si>
    <t>MHA, DHSS, Compass</t>
  </si>
  <si>
    <t>GVMH/ Compass</t>
  </si>
  <si>
    <t>WCCAA, Kaysinger Basin</t>
  </si>
  <si>
    <t>BKD</t>
  </si>
  <si>
    <t>GVMH, Compass</t>
  </si>
  <si>
    <t>APP</t>
  </si>
  <si>
    <t>Compass, GVMH, Providers</t>
  </si>
  <si>
    <t>GVMH, Compass, HCHC</t>
  </si>
  <si>
    <t>Local Employers</t>
  </si>
  <si>
    <t>HCHC, Schools</t>
  </si>
  <si>
    <t>GVMH, MU Extension, Compass</t>
  </si>
  <si>
    <t>Community Center, ADA, Senior Center, Schools</t>
  </si>
  <si>
    <t>Media Outlets</t>
  </si>
  <si>
    <t>HCHC/ Compass</t>
  </si>
  <si>
    <t>GVMH, Compass, Senior Centers, DHSS, Senior Tax Board, City/County Government</t>
  </si>
  <si>
    <t>GVMH, Compass, HCHC, City/County Government</t>
  </si>
  <si>
    <t>City/County Government</t>
  </si>
  <si>
    <t>City/County Government, HCHC</t>
  </si>
  <si>
    <t>City Government</t>
  </si>
  <si>
    <t>City/County Government, MU Extension</t>
  </si>
  <si>
    <t>Schools, Pharmacies, Providers, Law Enforcement, GVMH, Chambers, Cities, Counties, MO, Schools, Colleges, WCCAA</t>
  </si>
  <si>
    <t>HCHC, Law Enforcement</t>
  </si>
  <si>
    <t>Compass, GVMH, Law Enforcement</t>
  </si>
  <si>
    <t>GVMH, Law Enforcement, Pro Attorney</t>
  </si>
  <si>
    <t>GVMH, Providers in PSA, Law Enforcement</t>
  </si>
  <si>
    <t>Schools, Law Enforcement</t>
  </si>
  <si>
    <t>Law Enforcement, Providers, EMS</t>
  </si>
  <si>
    <t>Build Recovery support system partners. Create programs to help addicts and their families. Continue to provide counseling and support for drug abusers and their families. Support local substance abuse counseling.   Educate public on signs of drug abuse and how to approach those needing guidance.</t>
  </si>
  <si>
    <t>Continue to promote Royal Oaks Hospital (14 beds) in Windsor. Utilize their services within both counties. Consider opening additional IP beds.</t>
  </si>
  <si>
    <t>Increase access to in home, nursing home, and assisted living care.</t>
  </si>
  <si>
    <t>Investigate grant writing to fund public / safe housing. If available, designate community lead to work to attain the necessary grant.</t>
  </si>
  <si>
    <t>Promote a Community Inventory of Services to document the availability of mental health resources, including hours of service. Have HCHC host BH Inventory via web for public access. Document mental health services by age categories.</t>
  </si>
  <si>
    <t>Investigate grant writing to fund mental health education and services. If available, designate community lead to attain the necessary grant.</t>
  </si>
  <si>
    <t>Continue to have Law Enforcement / Providers complete CIT training (20 hour training). Encourage participation to attend monthly meetings (MissouriCIT.com).</t>
  </si>
  <si>
    <t>Chronic Disease Management  (COPD, Diabetes, Cardiac and Cancer)</t>
  </si>
  <si>
    <t>Explore utilizing chronic patient monitoring at home. Investigate Mobile APP support.</t>
  </si>
  <si>
    <t>Actively participate in the Medicare chronic disease program. Coordinate participation in program and investing in resources (capital and Information systems) necessary to support the program.</t>
  </si>
  <si>
    <t xml:space="preserve">Explore possible urgent care delivery model (Fast Track) @ GVMH to lessen ER room volumes.  </t>
  </si>
  <si>
    <t>Continue with Nutritional Education classes (MU Ext), Nutrition Services (GVMH) and IP Compass services.</t>
  </si>
  <si>
    <t>Compass/ Schools</t>
  </si>
  <si>
    <t>County (2)</t>
  </si>
  <si>
    <t>Drug/Alcohol</t>
  </si>
  <si>
    <r>
      <rPr>
        <b/>
        <sz val="10"/>
        <color rgb="FFFF0000"/>
        <rFont val="Arial"/>
        <family val="2"/>
      </rPr>
      <t xml:space="preserve">Assisted </t>
    </r>
    <r>
      <rPr>
        <b/>
        <sz val="10"/>
        <color theme="1"/>
        <rFont val="Arial"/>
        <family val="2"/>
      </rPr>
      <t>Living</t>
    </r>
  </si>
  <si>
    <r>
      <t xml:space="preserve">Housing </t>
    </r>
    <r>
      <rPr>
        <b/>
        <sz val="10"/>
        <color rgb="FFFF0000"/>
        <rFont val="Arial"/>
        <family val="2"/>
      </rPr>
      <t>Department</t>
    </r>
  </si>
  <si>
    <r>
      <t xml:space="preserve">Americare, Jefferson </t>
    </r>
    <r>
      <rPr>
        <sz val="10"/>
        <color rgb="FFFF0000"/>
        <rFont val="Arial"/>
        <family val="2"/>
      </rPr>
      <t xml:space="preserve">Gardens/Glendale </t>
    </r>
    <r>
      <rPr>
        <sz val="10"/>
        <rFont val="Arial"/>
        <family val="2"/>
      </rPr>
      <t>Gardens</t>
    </r>
  </si>
  <si>
    <t>GVMH, Warsaw-Lincoln EMS, Pettis County</t>
  </si>
  <si>
    <r>
      <t>PSA Harvesters (26</t>
    </r>
    <r>
      <rPr>
        <sz val="10"/>
        <color rgb="FFFF0000"/>
        <rFont val="Arial"/>
        <family val="2"/>
      </rPr>
      <t xml:space="preserve"> county </t>
    </r>
    <r>
      <rPr>
        <sz val="10"/>
        <color theme="1"/>
        <rFont val="Arial"/>
        <family val="2"/>
      </rPr>
      <t>area), Salvation Army</t>
    </r>
  </si>
  <si>
    <r>
      <t xml:space="preserve">7 </t>
    </r>
    <r>
      <rPr>
        <sz val="10"/>
        <color rgb="FFFF0000"/>
        <rFont val="Arial"/>
        <family val="2"/>
      </rPr>
      <t>Counties</t>
    </r>
    <r>
      <rPr>
        <sz val="10"/>
        <color theme="1"/>
        <rFont val="Arial"/>
        <family val="2"/>
      </rPr>
      <t xml:space="preserve"> (Bates, Benton, Cedar, Henry, Hickory, St Clair, and Vernon) (state initiative) </t>
    </r>
  </si>
  <si>
    <r>
      <t>Missouri University</t>
    </r>
    <r>
      <rPr>
        <sz val="10"/>
        <color rgb="FFFF0000"/>
        <rFont val="Arial"/>
        <family val="2"/>
      </rPr>
      <t xml:space="preserve"> Extension </t>
    </r>
    <r>
      <rPr>
        <sz val="10"/>
        <color theme="1"/>
        <rFont val="Arial"/>
        <family val="2"/>
      </rPr>
      <t>Office</t>
    </r>
  </si>
  <si>
    <r>
      <t xml:space="preserve">Clinton </t>
    </r>
    <r>
      <rPr>
        <sz val="10"/>
        <color rgb="FFFF0000"/>
        <rFont val="Arial"/>
        <family val="2"/>
      </rPr>
      <t>Parks</t>
    </r>
    <r>
      <rPr>
        <sz val="10"/>
        <rFont val="Arial"/>
        <family val="2"/>
      </rPr>
      <t xml:space="preserve"> &amp; Rec, Warsaw</t>
    </r>
    <r>
      <rPr>
        <sz val="10"/>
        <color rgb="FFFF0000"/>
        <rFont val="Arial"/>
        <family val="2"/>
      </rPr>
      <t xml:space="preserve"> Parks</t>
    </r>
    <r>
      <rPr>
        <sz val="10"/>
        <rFont val="Arial"/>
        <family val="2"/>
      </rPr>
      <t xml:space="preserve"> &amp; Rec</t>
    </r>
  </si>
  <si>
    <r>
      <t xml:space="preserve">Henry </t>
    </r>
    <r>
      <rPr>
        <sz val="10"/>
        <color rgb="FFFF0000"/>
        <rFont val="Arial"/>
        <family val="2"/>
      </rPr>
      <t>County</t>
    </r>
    <r>
      <rPr>
        <sz val="10"/>
        <rFont val="Arial"/>
        <family val="2"/>
      </rPr>
      <t xml:space="preserve"> Memory Committee, Triple A, Area Agency on Aging, Avant-Guard (AGH), WCMCAA, Senior Center, Agency on Aging, Arbors</t>
    </r>
  </si>
  <si>
    <r>
      <t xml:space="preserve">Ann's House </t>
    </r>
    <r>
      <rPr>
        <sz val="10"/>
        <color rgb="FFFF0000"/>
        <rFont val="Arial"/>
        <family val="2"/>
      </rPr>
      <t xml:space="preserve">(Shelter/DV </t>
    </r>
    <r>
      <rPr>
        <sz val="10"/>
        <color theme="1"/>
        <rFont val="Arial"/>
        <family val="2"/>
      </rPr>
      <t>Women), Hope Project, Survival House, Hope House, Survival House, Golden Valley Door of Hope</t>
    </r>
  </si>
  <si>
    <r>
      <t xml:space="preserve">TORCH, Benton </t>
    </r>
    <r>
      <rPr>
        <sz val="10"/>
        <color rgb="FFFF0000"/>
        <rFont val="Arial"/>
        <family val="2"/>
      </rPr>
      <t xml:space="preserve">County </t>
    </r>
    <r>
      <rPr>
        <sz val="10"/>
        <color theme="1"/>
        <rFont val="Arial"/>
        <family val="2"/>
      </rPr>
      <t>Youth Coalition, Parks &amp; Rec, Community Development Block, Senior Minor Home Repair, Compass, RCORP</t>
    </r>
  </si>
  <si>
    <r>
      <t xml:space="preserve">Teresa Howard (Social Work), Stacy Pitts, Michelle </t>
    </r>
    <r>
      <rPr>
        <sz val="10"/>
        <color rgb="FFFF0000"/>
        <rFont val="Arial"/>
        <family val="2"/>
      </rPr>
      <t>Henzlik (Clinton Intermediate),</t>
    </r>
    <r>
      <rPr>
        <sz val="10"/>
        <color theme="1"/>
        <rFont val="Arial"/>
        <family val="2"/>
      </rPr>
      <t xml:space="preserve"> Angie Lawson, Jamie </t>
    </r>
    <r>
      <rPr>
        <sz val="10"/>
        <color rgb="FFFF0000"/>
        <rFont val="Arial"/>
        <family val="2"/>
      </rPr>
      <t xml:space="preserve">McCoy (Clinton HS Counselor), </t>
    </r>
    <r>
      <rPr>
        <sz val="10"/>
        <color theme="1"/>
        <rFont val="Arial"/>
        <family val="2"/>
      </rPr>
      <t>Makenna Hix</t>
    </r>
  </si>
  <si>
    <r>
      <t xml:space="preserve">Chad Nepple - CPD, Rob Hills </t>
    </r>
    <r>
      <rPr>
        <sz val="10"/>
        <color rgb="FFFF0000"/>
        <rFont val="Arial"/>
        <family val="2"/>
      </rPr>
      <t>(Sheriff's Office)</t>
    </r>
  </si>
  <si>
    <r>
      <t>Sheila Barkwell</t>
    </r>
    <r>
      <rPr>
        <sz val="10"/>
        <color rgb="FFFF0000"/>
        <rFont val="Arial"/>
        <family val="2"/>
      </rPr>
      <t xml:space="preserve"> (The Samaritan Center)</t>
    </r>
  </si>
  <si>
    <r>
      <rPr>
        <sz val="10"/>
        <color rgb="FFFF0000"/>
        <rFont val="Arial"/>
        <family val="2"/>
      </rPr>
      <t xml:space="preserve">Executive Director </t>
    </r>
    <r>
      <rPr>
        <sz val="10"/>
        <color theme="1"/>
        <rFont val="Arial"/>
        <family val="2"/>
      </rPr>
      <t xml:space="preserve">- Sheridan Garman-Neeman, Henry </t>
    </r>
    <r>
      <rPr>
        <sz val="10"/>
        <color rgb="FFFF0000"/>
        <rFont val="Arial"/>
        <family val="2"/>
      </rPr>
      <t xml:space="preserve">County </t>
    </r>
    <r>
      <rPr>
        <sz val="10"/>
        <color theme="1"/>
        <rFont val="Arial"/>
        <family val="2"/>
      </rPr>
      <t>- Dale Lawler, Benton</t>
    </r>
    <r>
      <rPr>
        <sz val="10"/>
        <color rgb="FFFF0000"/>
        <rFont val="Arial"/>
        <family val="2"/>
      </rPr>
      <t xml:space="preserve"> County </t>
    </r>
    <r>
      <rPr>
        <sz val="10"/>
        <color theme="1"/>
        <rFont val="Arial"/>
        <family val="2"/>
      </rPr>
      <t>- Steve Daleske, Susan Jones</t>
    </r>
  </si>
  <si>
    <r>
      <t xml:space="preserve">Henry County 4-H Council officers: Co-Presidents -- Brendon Engeman and Jessalyn Caple (MU </t>
    </r>
    <r>
      <rPr>
        <sz val="10"/>
        <color rgb="FFFF0000"/>
        <rFont val="Arial"/>
        <family val="2"/>
      </rPr>
      <t>Extension</t>
    </r>
    <r>
      <rPr>
        <sz val="10"/>
        <color theme="1"/>
        <rFont val="Arial"/>
        <family val="2"/>
      </rPr>
      <t xml:space="preserve"> Susan Jones-Hard)</t>
    </r>
  </si>
  <si>
    <t>Clinton (Christina Maggi), Warsaw (Randy Pogue)</t>
  </si>
  <si>
    <r>
      <t xml:space="preserve">David Plumlee </t>
    </r>
    <r>
      <rPr>
        <sz val="10"/>
        <color rgb="FFFF0000"/>
        <rFont val="Arial"/>
        <family val="2"/>
      </rPr>
      <t xml:space="preserve">(Chamber Director Clinton); </t>
    </r>
    <r>
      <rPr>
        <sz val="10"/>
        <color theme="1"/>
        <rFont val="Arial"/>
        <family val="2"/>
      </rPr>
      <t xml:space="preserve">Warsaw Chamber
</t>
    </r>
  </si>
  <si>
    <r>
      <t xml:space="preserve">Food Insecurity (Healthy </t>
    </r>
    <r>
      <rPr>
        <b/>
        <sz val="12"/>
        <color rgb="FFFF0000"/>
        <rFont val="Arial"/>
        <family val="2"/>
      </rPr>
      <t>Foods/Education)</t>
    </r>
  </si>
  <si>
    <r>
      <t xml:space="preserve">Community Education (Mental </t>
    </r>
    <r>
      <rPr>
        <b/>
        <sz val="12"/>
        <color rgb="FFFF0000"/>
        <rFont val="Arial"/>
        <family val="2"/>
      </rPr>
      <t>Health/Anxiety)</t>
    </r>
  </si>
  <si>
    <r>
      <t xml:space="preserve">Housing </t>
    </r>
    <r>
      <rPr>
        <b/>
        <sz val="12"/>
        <color rgb="FFFF0000"/>
        <rFont val="Arial"/>
        <family val="2"/>
      </rPr>
      <t>(Affordable/Safe)</t>
    </r>
  </si>
  <si>
    <r>
      <t xml:space="preserve">Substance Abuse </t>
    </r>
    <r>
      <rPr>
        <b/>
        <sz val="12"/>
        <color rgb="FFFF0000"/>
        <rFont val="Arial"/>
        <family val="2"/>
      </rPr>
      <t>(Drug/Alcohol/Nicotine)</t>
    </r>
  </si>
  <si>
    <r>
      <t xml:space="preserve">Chronic Disease Management  (COPD, Diabetes, </t>
    </r>
    <r>
      <rPr>
        <b/>
        <sz val="12"/>
        <color rgb="FFFF0000"/>
        <rFont val="Arial"/>
        <family val="2"/>
      </rPr>
      <t>Cardiac and</t>
    </r>
    <r>
      <rPr>
        <b/>
        <sz val="12"/>
        <color indexed="8"/>
        <rFont val="Arial"/>
        <family val="2"/>
      </rPr>
      <t xml:space="preserve"> Cancer)</t>
    </r>
  </si>
  <si>
    <r>
      <t xml:space="preserve">Nursing Home </t>
    </r>
    <r>
      <rPr>
        <b/>
        <sz val="12"/>
        <color rgb="FFFF0000"/>
        <rFont val="Arial"/>
        <family val="2"/>
      </rPr>
      <t>(Available/Quality)</t>
    </r>
  </si>
  <si>
    <t>Relaunch Henry County and Benton County Coalitions; tie community health improvements into upcoming TORCH initiatives.</t>
  </si>
  <si>
    <t>Substance Abuse (Drug/Alcohol/Nicotine)</t>
  </si>
  <si>
    <t>Provide tobacco/drug/alcohol education to students (i.e., Health Department, etc.) and increase school-based programs. Apply for grants. Work with the health education classes.</t>
  </si>
  <si>
    <t>Schools, Pharmacies, Providers, Law Enforcement, GVMH, Chambers, Cities, Counties, MO, Schools, Colleges, WCCAA, Birthing Center at GVMH</t>
  </si>
  <si>
    <t>GVMH, HCHC, Law Enforcement, Schools</t>
  </si>
  <si>
    <t>Investigate grant writing to fund Drug Abuse education/counseling. If available, designate community lead to work to attain the necessary grant.</t>
  </si>
  <si>
    <t xml:space="preserve">Promote discarding old prescriptions (prescription take-backs) at local law enforcement agencies and health departments, especially opioids. </t>
  </si>
  <si>
    <t>Continue Rural Community Opioids Response Program (RCORP).</t>
  </si>
  <si>
    <t>Evaluate and possibly expand Inpatient Adult/Geriatric Behavioral services.</t>
  </si>
  <si>
    <t>Nursing Home (Available/Quality)</t>
  </si>
  <si>
    <t xml:space="preserve">Research further Nursing Home/Senior health issues. Start local task force to address access, quality and cost issues. </t>
  </si>
  <si>
    <t>Begin a county-wide Healthy Seniors Club. Establish programs, housing and services to allow older adults to "age in place." Coordinate with senior center.</t>
  </si>
  <si>
    <t>Continue Tele-Health program for homebound patients. Explore Tele-Health opportunities for home health.</t>
  </si>
  <si>
    <t xml:space="preserve">Work with local discharge planners to coordinate and streamline placement. </t>
  </si>
  <si>
    <t>Housing (Affordable/Safe)</t>
  </si>
  <si>
    <t>Develop housing coalition properties to enhance housing in PSA. Explore safe rental inspections setups. Reinstate code officer.</t>
  </si>
  <si>
    <t>Continue WCMAA voucher program, FSS program, HUD and weatherization programs.</t>
  </si>
  <si>
    <t>Community Education (Mental Health/Anxiety etc.)</t>
  </si>
  <si>
    <t>Continue to build community BH education program. Collaborate with community elementary, middle and high schools to educate students on mental health (destigmatize mental health conditions, suicide prevention and social media bullying).</t>
  </si>
  <si>
    <t xml:space="preserve">Continue Mental Health care support at clinics. Increase depression screenings by PCPs. Add provider training related to trauma assessment for pediatrics and other MH issues. Include education related to suicide risk for nondepression complaints. </t>
  </si>
  <si>
    <t>Partner to improve mental health service "first aid" training for law enforcement, schools and other first responders in the community. Expand to community members.</t>
  </si>
  <si>
    <t xml:space="preserve">Continue Suicide prevention training at schools. Develop and sponsor an antisuicide campaign for local community members. </t>
  </si>
  <si>
    <t>Continue to grow School Counselors (Compass partnership) in Clinton Schools. Expand into Warsaw and Clinton school districts. Recruit for Social Workers, Counselors and MH Providers in schools.</t>
  </si>
  <si>
    <t>Continue with Compass Crisis training on school campuses to support BH crisis intervention program.</t>
  </si>
  <si>
    <t>Continue to develop processes that support primary care and other providers in efforts to refer patients to nutritionists and diabetic educators. Identify chronic disease nursing support.</t>
  </si>
  <si>
    <t>Schools, Pharmacies, Providers, Law Enf, GVMH, Chambers, Cities, Counties, MO, Schools, Colleges, WCCAA, Birthing Center at GVMH</t>
  </si>
  <si>
    <t>CoMo Connect, Cellular Providers</t>
  </si>
  <si>
    <t>ISPs, Cellular Providers, Providers</t>
  </si>
  <si>
    <t>Aledade ACO, Providers, DHSS, Commercial Payers</t>
  </si>
  <si>
    <t xml:space="preserve">Continue GVMH support groups for diabetes, cancer and cardiac rehab. </t>
  </si>
  <si>
    <t>Continue the development of full cancer services (i.e., chemotherapy, RAD therapy and hospice).</t>
  </si>
  <si>
    <t xml:space="preserve">Compass, GVMH, HCHC, MO, Cities, Law Enforcement (CIT), Counties, Schools, Colleges </t>
  </si>
  <si>
    <t>Communicate to the public what transportation services are available through mass media, online, digital and at businesses in two counties.</t>
  </si>
  <si>
    <t>Continue to utilize OATS, ALS - City, Health Tran, Compass services and others.</t>
  </si>
  <si>
    <t xml:space="preserve">Explore the feasibility of expanding clinics' after-hours care program to allow for more walk-ins. Explore whether local providers can work extended hours. </t>
  </si>
  <si>
    <t>Seek additional Federal and State grant money to support additional clinic access.</t>
  </si>
  <si>
    <t>Organize/start local task force to address access, quality and cost issues.  Research further Nursing Home/Senior health issues and HC handoffs.</t>
  </si>
  <si>
    <t>PSA Economic Dev, Agency on Aging</t>
  </si>
  <si>
    <t>Begin a county-wide Healthy Seniors Program. Establish programs, housing and services to allow older adults to "age in place." Coordinate with senior center.</t>
  </si>
  <si>
    <t>Conduct feasibility study to document need of SR services and staffing/development.</t>
  </si>
  <si>
    <t xml:space="preserve">Continue supporting senior activities with Senior Center. Work together to establish new senior activities/programs for them to engage in. </t>
  </si>
  <si>
    <t>Explore/develop senior healthcare and mental health local transportation services.</t>
  </si>
  <si>
    <t>Food Insecurity (Healthy Foods/Education)</t>
  </si>
  <si>
    <t>Collaborate with health plans, local cities and other groups focused on fitness, healthy eating and access to fresh fruits and vegetables.</t>
  </si>
  <si>
    <t>Grow and promote community farmer's market. Offer gardening classes. Support “Farm to School” program to provide local produce to students.</t>
  </si>
  <si>
    <t>Expand free cooking classes to community. Create and publish health low-cost recipe book outlining healthy dinners and/or dining with diabetes/food restrictions.</t>
  </si>
  <si>
    <t>Create and follow up on a community garden where locals can grow and produce their own food to decrease meal costs and increase healthy eating.</t>
  </si>
  <si>
    <t>Continue to promote community health. Create effective media (i.e., print, radio, digital). Continue to provide education to the community through health fairs and educational programs, including various screenings.</t>
  </si>
  <si>
    <t>Continue to promote WIC and food stamp programs. Continue with School Backpack program. Expand "No Kid Hungry" initiative in Clinton Schools. Expand program into Benton County.</t>
  </si>
  <si>
    <t xml:space="preserve">Relaunch County School/Health Department Monthly Wellness Challenge to bring people together to participate in wellness/exercise activities. </t>
  </si>
  <si>
    <t>Continue Reminder Program to encourage residents to visit their providers regularly for preventative screenings and expand follow-ups to improve delivery/individuals owning their health.</t>
  </si>
  <si>
    <t xml:space="preserve">Educate local businesses on the benefits of offering wellness programs for employees and/or community. Provide education to employers through worksite health fairs and educational programs, including various screenings. </t>
  </si>
  <si>
    <t>Emphasize health education with focus on chronic health, smoking/tobacco/vaping, increased seat belt usage, exercise, nutrition and sex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</si>
</sst>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5" x14ac:knownFonts="1">
    <font>
      <sz val="12"/>
      <color theme="1"/>
      <name val="Calibri"/>
      <family val="2"/>
      <scheme val="minor"/>
    </font>
    <font>
      <sz val="10"/>
      <color indexed="8"/>
      <name val="Tahoma"/>
      <family val="2"/>
    </font>
    <font>
      <sz val="10"/>
      <color indexed="8"/>
      <name val="Calibri"/>
      <family val="2"/>
    </font>
    <font>
      <sz val="10"/>
      <color indexed="8"/>
      <name val="Arial"/>
      <family val="2"/>
    </font>
    <font>
      <sz val="10"/>
      <name val="Arial"/>
      <family val="2"/>
    </font>
    <font>
      <sz val="14"/>
      <color indexed="8"/>
      <name val="Arial"/>
      <family val="2"/>
    </font>
    <font>
      <b/>
      <sz val="12"/>
      <color indexed="8"/>
      <name val="Arial"/>
      <family val="2"/>
    </font>
    <font>
      <b/>
      <sz val="12"/>
      <color theme="1"/>
      <name val="Calibri"/>
      <family val="2"/>
      <scheme val="minor"/>
    </font>
    <font>
      <sz val="10"/>
      <color theme="1"/>
      <name val="Arial"/>
      <family val="2"/>
    </font>
    <font>
      <u/>
      <sz val="12"/>
      <color theme="10"/>
      <name val="Calibri"/>
      <family val="2"/>
      <scheme val="minor"/>
    </font>
    <font>
      <b/>
      <sz val="12"/>
      <color rgb="FF000000"/>
      <name val="Arial"/>
      <family val="2"/>
    </font>
    <font>
      <b/>
      <sz val="10"/>
      <color theme="1"/>
      <name val="Arial"/>
      <family val="2"/>
    </font>
    <font>
      <b/>
      <sz val="16"/>
      <color theme="1"/>
      <name val="Arial"/>
      <family val="2"/>
    </font>
    <font>
      <b/>
      <sz val="10"/>
      <name val="Arial"/>
      <family val="2"/>
    </font>
    <font>
      <b/>
      <sz val="10"/>
      <color indexed="8"/>
      <name val="Arial"/>
      <family val="2"/>
    </font>
    <font>
      <b/>
      <sz val="16"/>
      <color theme="1"/>
      <name val="Calibri"/>
      <family val="2"/>
      <scheme val="minor"/>
    </font>
    <font>
      <b/>
      <sz val="14"/>
      <color theme="1"/>
      <name val="Arial"/>
      <family val="2"/>
    </font>
    <font>
      <b/>
      <sz val="14"/>
      <color indexed="8"/>
      <name val="Arial"/>
      <family val="2"/>
    </font>
    <font>
      <sz val="11"/>
      <color indexed="8"/>
      <name val="Tahoma"/>
      <family val="2"/>
    </font>
    <font>
      <sz val="12"/>
      <color theme="1"/>
      <name val="Arial"/>
      <family val="2"/>
    </font>
    <font>
      <b/>
      <sz val="12"/>
      <color theme="1"/>
      <name val="Arial"/>
      <family val="2"/>
    </font>
    <font>
      <sz val="10"/>
      <color rgb="FFFF0000"/>
      <name val="Arial"/>
      <family val="2"/>
    </font>
    <font>
      <b/>
      <sz val="10"/>
      <color rgb="FFFF0000"/>
      <name val="Arial"/>
      <family val="2"/>
    </font>
    <font>
      <b/>
      <sz val="12"/>
      <color rgb="FFFF0000"/>
      <name val="Arial"/>
      <family val="2"/>
    </font>
    <font>
      <b/>
      <sz val="26"/>
      <color theme="1"/>
      <name val="Arial"/>
      <family val="2"/>
    </font>
  </fonts>
  <fills count="21">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99"/>
        <bgColor rgb="FFDDD9C3"/>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00000"/>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15">
    <xf numFmtId="0" fontId="0" fillId="0" borderId="0" xfId="0"/>
    <xf numFmtId="0" fontId="2" fillId="0" borderId="0" xfId="0" applyFont="1" applyAlignment="1">
      <alignment vertical="center"/>
    </xf>
    <xf numFmtId="0" fontId="1" fillId="0" borderId="0" xfId="0" applyFont="1" applyAlignment="1">
      <alignment horizontal="left" wrapText="1"/>
    </xf>
    <xf numFmtId="0" fontId="1" fillId="0" borderId="0" xfId="0" applyFont="1" applyAlignment="1">
      <alignment horizontal="center" wrapText="1"/>
    </xf>
    <xf numFmtId="0" fontId="5" fillId="4" borderId="1" xfId="0" applyFont="1" applyFill="1" applyBorder="1" applyAlignment="1">
      <alignment horizontal="center" vertical="center" wrapText="1"/>
    </xf>
    <xf numFmtId="0" fontId="6" fillId="4" borderId="17" xfId="0" applyFont="1" applyFill="1" applyBorder="1" applyAlignment="1">
      <alignment vertical="center" wrapText="1"/>
    </xf>
    <xf numFmtId="0" fontId="10" fillId="4" borderId="17" xfId="0" applyFont="1" applyFill="1" applyBorder="1" applyAlignment="1">
      <alignment vertical="center" wrapText="1"/>
    </xf>
    <xf numFmtId="0" fontId="5" fillId="4" borderId="19" xfId="0" applyFont="1" applyFill="1" applyBorder="1" applyAlignment="1">
      <alignment horizontal="center" vertical="center" wrapText="1"/>
    </xf>
    <xf numFmtId="0" fontId="6" fillId="4" borderId="20" xfId="0" applyFont="1" applyFill="1" applyBorder="1" applyAlignment="1">
      <alignment vertical="center" wrapText="1"/>
    </xf>
    <xf numFmtId="0" fontId="7" fillId="0" borderId="22" xfId="0" applyFont="1" applyBorder="1" applyAlignment="1">
      <alignment horizontal="center"/>
    </xf>
    <xf numFmtId="0" fontId="7" fillId="0" borderId="23" xfId="0" applyFont="1" applyBorder="1" applyAlignment="1">
      <alignment horizontal="center"/>
    </xf>
    <xf numFmtId="0" fontId="5" fillId="14" borderId="1" xfId="0" applyFont="1" applyFill="1" applyBorder="1" applyAlignment="1">
      <alignment horizontal="center" vertical="center" wrapText="1"/>
    </xf>
    <xf numFmtId="0" fontId="6" fillId="14" borderId="17" xfId="0" applyFont="1" applyFill="1" applyBorder="1" applyAlignment="1">
      <alignment vertical="center" wrapText="1"/>
    </xf>
    <xf numFmtId="0" fontId="16" fillId="17" borderId="21" xfId="0" applyFont="1" applyFill="1" applyBorder="1" applyAlignment="1">
      <alignment horizontal="center"/>
    </xf>
    <xf numFmtId="0" fontId="7" fillId="17" borderId="22" xfId="0" applyFont="1" applyFill="1" applyBorder="1" applyAlignment="1">
      <alignment horizontal="center"/>
    </xf>
    <xf numFmtId="0" fontId="7" fillId="17" borderId="24" xfId="0" applyFont="1" applyFill="1" applyBorder="1" applyAlignment="1">
      <alignment horizontal="center"/>
    </xf>
    <xf numFmtId="0" fontId="17" fillId="18" borderId="14" xfId="0" applyFont="1" applyFill="1" applyBorder="1" applyAlignment="1">
      <alignment horizontal="center" wrapText="1"/>
    </xf>
    <xf numFmtId="0" fontId="17" fillId="18" borderId="15" xfId="0" applyFont="1" applyFill="1" applyBorder="1" applyAlignment="1">
      <alignment horizontal="center" vertical="center" wrapText="1"/>
    </xf>
    <xf numFmtId="0" fontId="16" fillId="18" borderId="13" xfId="0" applyFont="1" applyFill="1" applyBorder="1" applyAlignment="1">
      <alignment horizontal="center"/>
    </xf>
    <xf numFmtId="0" fontId="3" fillId="0" borderId="1" xfId="0" applyFont="1" applyBorder="1" applyAlignment="1">
      <alignment horizontal="left" vertical="center" wrapText="1"/>
    </xf>
    <xf numFmtId="0" fontId="18" fillId="0" borderId="0" xfId="0" applyFont="1" applyAlignment="1">
      <alignment horizontal="left" wrapText="1"/>
    </xf>
    <xf numFmtId="0" fontId="18" fillId="0" borderId="0" xfId="0" applyFont="1" applyAlignment="1">
      <alignment horizontal="center" wrapText="1"/>
    </xf>
    <xf numFmtId="0" fontId="11" fillId="11" borderId="16" xfId="0" applyFont="1" applyFill="1" applyBorder="1" applyAlignment="1">
      <alignment vertical="center"/>
    </xf>
    <xf numFmtId="0" fontId="8" fillId="0" borderId="1" xfId="0" applyFont="1" applyBorder="1" applyAlignment="1">
      <alignment horizontal="left" vertical="center" wrapText="1"/>
    </xf>
    <xf numFmtId="0" fontId="14" fillId="11" borderId="16" xfId="0" applyFont="1" applyFill="1" applyBorder="1" applyAlignment="1">
      <alignment vertical="center" wrapText="1"/>
    </xf>
    <xf numFmtId="0" fontId="11" fillId="0" borderId="16" xfId="0" applyFont="1" applyBorder="1" applyAlignment="1">
      <alignment vertical="center"/>
    </xf>
    <xf numFmtId="0" fontId="4" fillId="13"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left" vertical="center"/>
    </xf>
    <xf numFmtId="0" fontId="13" fillId="0" borderId="16" xfId="0" applyFont="1" applyBorder="1" applyAlignment="1">
      <alignment vertical="center"/>
    </xf>
    <xf numFmtId="0" fontId="11" fillId="11" borderId="16" xfId="0" applyFont="1" applyFill="1" applyBorder="1" applyAlignment="1">
      <alignment vertical="center" wrapText="1"/>
    </xf>
    <xf numFmtId="0" fontId="4" fillId="13" borderId="1" xfId="0" applyFont="1" applyFill="1" applyBorder="1" applyAlignment="1">
      <alignment horizontal="left" vertical="center"/>
    </xf>
    <xf numFmtId="0" fontId="4" fillId="8" borderId="1" xfId="0" applyFont="1" applyFill="1" applyBorder="1" applyAlignment="1">
      <alignment horizontal="left" vertical="center" wrapText="1"/>
    </xf>
    <xf numFmtId="0" fontId="8" fillId="0" borderId="19" xfId="0" applyFont="1" applyBorder="1" applyAlignment="1">
      <alignment horizontal="left" vertical="center" wrapText="1"/>
    </xf>
    <xf numFmtId="0" fontId="19" fillId="0" borderId="0" xfId="0" applyFont="1"/>
    <xf numFmtId="0" fontId="19" fillId="0" borderId="0" xfId="0" applyFont="1" applyAlignment="1">
      <alignment horizontal="center" vertical="center"/>
    </xf>
    <xf numFmtId="0" fontId="20" fillId="4" borderId="16" xfId="0" applyFont="1" applyFill="1" applyBorder="1" applyAlignment="1">
      <alignment horizontal="center" vertical="center"/>
    </xf>
    <xf numFmtId="0" fontId="8" fillId="0" borderId="1" xfId="0" applyFont="1" applyBorder="1"/>
    <xf numFmtId="0" fontId="8" fillId="0" borderId="0" xfId="0" applyFont="1" applyAlignment="1">
      <alignment horizontal="center" vertical="center"/>
    </xf>
    <xf numFmtId="0" fontId="8" fillId="0" borderId="0" xfId="0" applyFont="1"/>
    <xf numFmtId="0" fontId="8" fillId="0" borderId="1" xfId="0" applyFont="1" applyBorder="1" applyAlignment="1">
      <alignment horizontal="center" vertical="center"/>
    </xf>
    <xf numFmtId="0" fontId="8" fillId="0" borderId="1" xfId="0" applyFont="1" applyBorder="1" applyAlignment="1">
      <alignment horizontal="left"/>
    </xf>
    <xf numFmtId="0" fontId="8" fillId="0" borderId="17" xfId="1" applyFont="1" applyBorder="1" applyAlignment="1">
      <alignment horizontal="left" vertical="center" wrapText="1"/>
    </xf>
    <xf numFmtId="0" fontId="8" fillId="0" borderId="17" xfId="0" applyFont="1" applyBorder="1" applyAlignment="1">
      <alignment horizontal="left" vertical="center" wrapText="1"/>
    </xf>
    <xf numFmtId="0" fontId="22" fillId="0" borderId="16" xfId="0" applyFont="1" applyBorder="1" applyAlignment="1">
      <alignment vertical="center"/>
    </xf>
    <xf numFmtId="0" fontId="2" fillId="0" borderId="0" xfId="0" applyFont="1" applyAlignment="1">
      <alignment horizontal="center" vertical="center"/>
    </xf>
    <xf numFmtId="0" fontId="19" fillId="0" borderId="0" xfId="0" applyFont="1" applyAlignment="1">
      <alignment vertical="center"/>
    </xf>
    <xf numFmtId="0" fontId="20" fillId="4" borderId="1" xfId="0" applyFont="1" applyFill="1" applyBorder="1" applyAlignment="1">
      <alignment horizontal="center" vertical="center"/>
    </xf>
    <xf numFmtId="0" fontId="11" fillId="10" borderId="1" xfId="0" applyFont="1" applyFill="1" applyBorder="1" applyAlignment="1">
      <alignment vertical="center" wrapText="1"/>
    </xf>
    <xf numFmtId="0" fontId="8" fillId="10" borderId="17" xfId="0" applyFont="1" applyFill="1" applyBorder="1" applyAlignment="1">
      <alignment vertical="center" wrapText="1"/>
    </xf>
    <xf numFmtId="0" fontId="8" fillId="0" borderId="1" xfId="0" applyFont="1" applyBorder="1" applyAlignment="1">
      <alignment vertical="center" wrapText="1"/>
    </xf>
    <xf numFmtId="0" fontId="8" fillId="0" borderId="17" xfId="1" applyFont="1" applyBorder="1" applyAlignment="1">
      <alignment vertical="center" wrapText="1"/>
    </xf>
    <xf numFmtId="0" fontId="19" fillId="12" borderId="0" xfId="0" applyFont="1" applyFill="1" applyAlignment="1">
      <alignment vertical="center"/>
    </xf>
    <xf numFmtId="0" fontId="8" fillId="12" borderId="16" xfId="0" applyFont="1" applyFill="1" applyBorder="1" applyAlignment="1">
      <alignment vertical="center"/>
    </xf>
    <xf numFmtId="0" fontId="8" fillId="12" borderId="1" xfId="0" applyFont="1" applyFill="1" applyBorder="1" applyAlignment="1">
      <alignment horizontal="left" vertical="center"/>
    </xf>
    <xf numFmtId="0" fontId="8" fillId="0" borderId="1" xfId="0" applyFont="1" applyBorder="1" applyAlignment="1">
      <alignment vertical="center"/>
    </xf>
    <xf numFmtId="0" fontId="8" fillId="0" borderId="17" xfId="0" applyFont="1" applyBorder="1" applyAlignment="1">
      <alignment vertical="center"/>
    </xf>
    <xf numFmtId="0" fontId="8" fillId="0" borderId="17" xfId="1" applyFont="1" applyBorder="1" applyAlignment="1">
      <alignment vertical="center"/>
    </xf>
    <xf numFmtId="0" fontId="8" fillId="0" borderId="17" xfId="0" applyFont="1" applyBorder="1" applyAlignment="1">
      <alignment vertical="center" wrapText="1"/>
    </xf>
    <xf numFmtId="0" fontId="11" fillId="11" borderId="18" xfId="0" applyFont="1" applyFill="1" applyBorder="1" applyAlignment="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11" fillId="11" borderId="18" xfId="0" applyFont="1" applyFill="1" applyBorder="1" applyAlignment="1">
      <alignment vertical="center" wrapText="1"/>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5" fillId="15" borderId="16" xfId="0" applyFont="1" applyFill="1" applyBorder="1" applyAlignment="1">
      <alignment horizontal="center" vertical="center"/>
    </xf>
    <xf numFmtId="0" fontId="15" fillId="16" borderId="16" xfId="0" applyFont="1" applyFill="1" applyBorder="1" applyAlignment="1">
      <alignment horizontal="center" vertical="center"/>
    </xf>
    <xf numFmtId="0" fontId="15" fillId="16" borderId="18"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8" fillId="9" borderId="10" xfId="0" applyFont="1" applyFill="1" applyBorder="1" applyAlignment="1">
      <alignment horizontal="center" wrapText="1"/>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wrapText="1"/>
    </xf>
    <xf numFmtId="164" fontId="11" fillId="9" borderId="12" xfId="0" applyNumberFormat="1" applyFont="1" applyFill="1" applyBorder="1" applyAlignment="1">
      <alignment horizontal="center" vertical="center" wrapText="1"/>
    </xf>
    <xf numFmtId="0" fontId="8" fillId="19" borderId="25"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left" vertical="center" wrapText="1"/>
    </xf>
    <xf numFmtId="0" fontId="11" fillId="8" borderId="26" xfId="0" applyFont="1" applyFill="1" applyBorder="1" applyAlignment="1">
      <alignment horizontal="center" vertical="center" wrapText="1"/>
    </xf>
    <xf numFmtId="14" fontId="8" fillId="2" borderId="26" xfId="0"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20" borderId="1" xfId="0" applyFont="1" applyFill="1" applyBorder="1" applyAlignment="1">
      <alignment horizontal="center" vertical="center" wrapText="1"/>
    </xf>
    <xf numFmtId="0" fontId="11" fillId="8" borderId="11" xfId="0" applyFont="1" applyFill="1" applyBorder="1" applyAlignment="1">
      <alignment horizontal="center" vertical="center" wrapText="1"/>
    </xf>
    <xf numFmtId="14" fontId="8" fillId="2" borderId="11"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horizontal="center" vertical="center" wrapText="1"/>
    </xf>
    <xf numFmtId="0" fontId="8" fillId="2"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8"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2" xfId="0" applyFont="1" applyFill="1" applyBorder="1" applyAlignment="1">
      <alignment horizontal="left" vertical="center" wrapText="1"/>
    </xf>
    <xf numFmtId="164" fontId="11" fillId="7" borderId="9"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irector@clintonsamaritancenter.com" TargetMode="External"/><Relationship Id="rId13" Type="http://schemas.openxmlformats.org/officeDocument/2006/relationships/hyperlink" Target="mailto:office@clintonumc.net" TargetMode="External"/><Relationship Id="rId3" Type="http://schemas.openxmlformats.org/officeDocument/2006/relationships/hyperlink" Target="mailto:peggy.bowles@lpha.mo.gov" TargetMode="External"/><Relationship Id="rId7" Type="http://schemas.openxmlformats.org/officeDocument/2006/relationships/hyperlink" Target="mailto:c.nepple@clintonmopd.com" TargetMode="External"/><Relationship Id="rId12" Type="http://schemas.openxmlformats.org/officeDocument/2006/relationships/hyperlink" Target="mailto:cmaggi@cityofclintonmo.com" TargetMode="External"/><Relationship Id="rId2" Type="http://schemas.openxmlformats.org/officeDocument/2006/relationships/hyperlink" Target="mailto:dkuck@compasshn.org;%20sovertonAcompasshn.org" TargetMode="External"/><Relationship Id="rId16" Type="http://schemas.openxmlformats.org/officeDocument/2006/relationships/printerSettings" Target="../printerSettings/printerSettings2.bin"/><Relationship Id="rId1" Type="http://schemas.openxmlformats.org/officeDocument/2006/relationships/hyperlink" Target="mailto:joneshards@missouri.edu" TargetMode="External"/><Relationship Id="rId6" Type="http://schemas.openxmlformats.org/officeDocument/2006/relationships/hyperlink" Target="mailto:ejenkins@compasshn.org" TargetMode="External"/><Relationship Id="rId11" Type="http://schemas.openxmlformats.org/officeDocument/2006/relationships/hyperlink" Target="mailto:cthompson@gvmh.org" TargetMode="External"/><Relationship Id="rId5" Type="http://schemas.openxmlformats.org/officeDocument/2006/relationships/hyperlink" Target="mailto:mark@clintonmo.com" TargetMode="External"/><Relationship Id="rId15" Type="http://schemas.openxmlformats.org/officeDocument/2006/relationships/hyperlink" Target="mailto:pdagostino@gvmh.org" TargetMode="External"/><Relationship Id="rId10" Type="http://schemas.openxmlformats.org/officeDocument/2006/relationships/hyperlink" Target="mailto:sgarman@kaysinger.com" TargetMode="External"/><Relationship Id="rId4" Type="http://schemas.openxmlformats.org/officeDocument/2006/relationships/hyperlink" Target="mailto:thoward@clintoncardinals.org" TargetMode="External"/><Relationship Id="rId9" Type="http://schemas.openxmlformats.org/officeDocument/2006/relationships/hyperlink" Target="mailto:mark@clintonmo.com" TargetMode="External"/><Relationship Id="rId14" Type="http://schemas.openxmlformats.org/officeDocument/2006/relationships/hyperlink" Target="mailto:dbigler@fccmo.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tabSelected="1" zoomScale="97" zoomScaleNormal="120" workbookViewId="0">
      <pane ySplit="3" topLeftCell="A4" activePane="bottomLeft" state="frozen"/>
      <selection pane="bottomLeft" activeCell="K72" sqref="K72"/>
    </sheetView>
  </sheetViews>
  <sheetFormatPr defaultColWidth="11" defaultRowHeight="12.75" x14ac:dyDescent="0.2"/>
  <cols>
    <col min="1" max="1" width="3.875" style="3" bestFit="1" customWidth="1"/>
    <col min="2" max="2" width="41.625" style="2" customWidth="1"/>
    <col min="3" max="3" width="3.25" style="3" bestFit="1" customWidth="1"/>
    <col min="4" max="4" width="55.75" style="2" customWidth="1"/>
    <col min="5" max="5" width="12" style="3" customWidth="1"/>
    <col min="6" max="6" width="40" style="3" customWidth="1"/>
    <col min="7" max="7" width="9.25" style="3" customWidth="1"/>
    <col min="8" max="8" width="8.5" style="3" customWidth="1"/>
    <col min="9" max="9" width="12.625" style="3" bestFit="1" customWidth="1"/>
    <col min="10" max="16384" width="11" style="1"/>
  </cols>
  <sheetData>
    <row r="1" spans="1:9" ht="33.75" x14ac:dyDescent="0.25">
      <c r="A1" s="69" t="s">
        <v>91</v>
      </c>
      <c r="B1" s="70"/>
      <c r="C1" s="70"/>
      <c r="D1" s="70"/>
      <c r="E1" s="70"/>
      <c r="F1" s="70"/>
      <c r="G1" s="70"/>
      <c r="H1" s="70"/>
      <c r="I1" s="71"/>
    </row>
    <row r="2" spans="1:9" ht="20.25" x14ac:dyDescent="0.25">
      <c r="A2" s="72" t="s">
        <v>162</v>
      </c>
      <c r="B2" s="73"/>
      <c r="C2" s="73"/>
      <c r="D2" s="73"/>
      <c r="E2" s="73"/>
      <c r="F2" s="73"/>
      <c r="G2" s="73"/>
      <c r="H2" s="73"/>
      <c r="I2" s="74"/>
    </row>
    <row r="3" spans="1:9" ht="28.5" customHeight="1" thickBot="1" x14ac:dyDescent="0.25">
      <c r="A3" s="75"/>
      <c r="B3" s="76" t="s">
        <v>2</v>
      </c>
      <c r="C3" s="76" t="s">
        <v>4</v>
      </c>
      <c r="D3" s="77" t="s">
        <v>20</v>
      </c>
      <c r="E3" s="76" t="s">
        <v>6</v>
      </c>
      <c r="F3" s="76" t="s">
        <v>5</v>
      </c>
      <c r="G3" s="76" t="s">
        <v>0</v>
      </c>
      <c r="H3" s="76" t="s">
        <v>14</v>
      </c>
      <c r="I3" s="78" t="s">
        <v>15</v>
      </c>
    </row>
    <row r="4" spans="1:9" s="45" customFormat="1" ht="38.25" x14ac:dyDescent="0.25">
      <c r="A4" s="79">
        <v>0</v>
      </c>
      <c r="B4" s="80" t="s">
        <v>152</v>
      </c>
      <c r="C4" s="81" t="s">
        <v>3</v>
      </c>
      <c r="D4" s="82" t="s">
        <v>247</v>
      </c>
      <c r="E4" s="83" t="s">
        <v>97</v>
      </c>
      <c r="F4" s="83" t="s">
        <v>201</v>
      </c>
      <c r="G4" s="84">
        <v>45108</v>
      </c>
      <c r="H4" s="85">
        <v>60</v>
      </c>
      <c r="I4" s="86">
        <v>5000</v>
      </c>
    </row>
    <row r="5" spans="1:9" s="45" customFormat="1" ht="25.5" x14ac:dyDescent="0.25">
      <c r="A5" s="87"/>
      <c r="B5" s="88"/>
      <c r="C5" s="89" t="s">
        <v>1</v>
      </c>
      <c r="D5" s="23" t="s">
        <v>146</v>
      </c>
      <c r="E5" s="90" t="s">
        <v>55</v>
      </c>
      <c r="F5" s="90" t="s">
        <v>163</v>
      </c>
      <c r="G5" s="91">
        <v>45047</v>
      </c>
      <c r="H5" s="92">
        <v>24</v>
      </c>
      <c r="I5" s="93">
        <v>6000</v>
      </c>
    </row>
    <row r="6" spans="1:9" s="45" customFormat="1" ht="51" x14ac:dyDescent="0.25">
      <c r="A6" s="94">
        <v>1</v>
      </c>
      <c r="B6" s="95" t="s">
        <v>248</v>
      </c>
      <c r="C6" s="89" t="s">
        <v>3</v>
      </c>
      <c r="D6" s="23" t="s">
        <v>249</v>
      </c>
      <c r="E6" s="90" t="s">
        <v>194</v>
      </c>
      <c r="F6" s="90" t="s">
        <v>250</v>
      </c>
      <c r="G6" s="91">
        <v>45078</v>
      </c>
      <c r="H6" s="92"/>
      <c r="I6" s="93">
        <v>1000</v>
      </c>
    </row>
    <row r="7" spans="1:9" s="45" customFormat="1" ht="71.25" customHeight="1" x14ac:dyDescent="0.25">
      <c r="A7" s="87"/>
      <c r="B7" s="96" t="s">
        <v>16</v>
      </c>
      <c r="C7" s="89" t="s">
        <v>1</v>
      </c>
      <c r="D7" s="23" t="s">
        <v>208</v>
      </c>
      <c r="E7" s="90" t="s">
        <v>41</v>
      </c>
      <c r="F7" s="90" t="s">
        <v>251</v>
      </c>
      <c r="G7" s="97"/>
      <c r="H7" s="92"/>
      <c r="I7" s="93"/>
    </row>
    <row r="8" spans="1:9" s="45" customFormat="1" ht="30.75" customHeight="1" x14ac:dyDescent="0.25">
      <c r="A8" s="87"/>
      <c r="B8" s="89"/>
      <c r="C8" s="89" t="s">
        <v>22</v>
      </c>
      <c r="D8" s="23" t="s">
        <v>129</v>
      </c>
      <c r="E8" s="90" t="s">
        <v>164</v>
      </c>
      <c r="F8" s="90" t="s">
        <v>202</v>
      </c>
      <c r="G8" s="91">
        <v>45017</v>
      </c>
      <c r="H8" s="92"/>
      <c r="I8" s="93">
        <v>2000</v>
      </c>
    </row>
    <row r="9" spans="1:9" s="45" customFormat="1" ht="38.25" x14ac:dyDescent="0.25">
      <c r="A9" s="87"/>
      <c r="B9" s="89"/>
      <c r="C9" s="89" t="s">
        <v>120</v>
      </c>
      <c r="D9" s="23" t="s">
        <v>252</v>
      </c>
      <c r="E9" s="90" t="s">
        <v>41</v>
      </c>
      <c r="F9" s="90" t="s">
        <v>165</v>
      </c>
      <c r="G9" s="97"/>
      <c r="H9" s="92"/>
      <c r="I9" s="93"/>
    </row>
    <row r="10" spans="1:9" s="45" customFormat="1" ht="30.75" customHeight="1" x14ac:dyDescent="0.25">
      <c r="A10" s="87"/>
      <c r="B10" s="89"/>
      <c r="C10" s="89" t="s">
        <v>121</v>
      </c>
      <c r="D10" s="23" t="s">
        <v>253</v>
      </c>
      <c r="E10" s="90" t="s">
        <v>166</v>
      </c>
      <c r="F10" s="90" t="s">
        <v>203</v>
      </c>
      <c r="G10" s="91">
        <v>45108</v>
      </c>
      <c r="H10" s="92">
        <v>8</v>
      </c>
      <c r="I10" s="93">
        <v>500</v>
      </c>
    </row>
    <row r="11" spans="1:9" s="45" customFormat="1" ht="63.75" x14ac:dyDescent="0.25">
      <c r="A11" s="87"/>
      <c r="B11" s="89"/>
      <c r="C11" s="89" t="s">
        <v>92</v>
      </c>
      <c r="D11" s="23" t="s">
        <v>149</v>
      </c>
      <c r="E11" s="90" t="s">
        <v>167</v>
      </c>
      <c r="F11" s="90" t="s">
        <v>168</v>
      </c>
      <c r="G11" s="91">
        <v>45017</v>
      </c>
      <c r="H11" s="92">
        <v>120</v>
      </c>
      <c r="I11" s="93">
        <v>12000</v>
      </c>
    </row>
    <row r="12" spans="1:9" s="45" customFormat="1" ht="30.75" customHeight="1" x14ac:dyDescent="0.25">
      <c r="A12" s="87"/>
      <c r="B12" s="89"/>
      <c r="C12" s="89" t="s">
        <v>122</v>
      </c>
      <c r="D12" s="23" t="s">
        <v>130</v>
      </c>
      <c r="E12" s="90" t="s">
        <v>41</v>
      </c>
      <c r="F12" s="90" t="s">
        <v>204</v>
      </c>
      <c r="G12" s="97"/>
      <c r="H12" s="92"/>
      <c r="I12" s="93"/>
    </row>
    <row r="13" spans="1:9" s="45" customFormat="1" ht="32.25" customHeight="1" x14ac:dyDescent="0.25">
      <c r="A13" s="87"/>
      <c r="B13" s="89"/>
      <c r="C13" s="89" t="s">
        <v>123</v>
      </c>
      <c r="D13" s="23" t="s">
        <v>169</v>
      </c>
      <c r="E13" s="90" t="s">
        <v>41</v>
      </c>
      <c r="F13" s="90" t="s">
        <v>205</v>
      </c>
      <c r="G13" s="97"/>
      <c r="H13" s="92"/>
      <c r="I13" s="93"/>
    </row>
    <row r="14" spans="1:9" s="45" customFormat="1" ht="30.75" customHeight="1" x14ac:dyDescent="0.25">
      <c r="A14" s="87"/>
      <c r="B14" s="89"/>
      <c r="C14" s="89" t="s">
        <v>124</v>
      </c>
      <c r="D14" s="23" t="s">
        <v>153</v>
      </c>
      <c r="E14" s="90" t="s">
        <v>55</v>
      </c>
      <c r="F14" s="90" t="s">
        <v>206</v>
      </c>
      <c r="G14" s="91">
        <v>45108</v>
      </c>
      <c r="H14" s="92"/>
      <c r="I14" s="93"/>
    </row>
    <row r="15" spans="1:9" s="45" customFormat="1" ht="25.5" x14ac:dyDescent="0.25">
      <c r="A15" s="87"/>
      <c r="B15" s="89"/>
      <c r="C15" s="89" t="s">
        <v>125</v>
      </c>
      <c r="D15" s="23" t="s">
        <v>131</v>
      </c>
      <c r="E15" s="90" t="s">
        <v>41</v>
      </c>
      <c r="F15" s="90" t="s">
        <v>170</v>
      </c>
      <c r="G15" s="97"/>
      <c r="H15" s="92"/>
      <c r="I15" s="93"/>
    </row>
    <row r="16" spans="1:9" s="45" customFormat="1" x14ac:dyDescent="0.25">
      <c r="A16" s="87"/>
      <c r="B16" s="89"/>
      <c r="C16" s="89" t="s">
        <v>126</v>
      </c>
      <c r="D16" s="23" t="s">
        <v>254</v>
      </c>
      <c r="E16" s="90" t="s">
        <v>41</v>
      </c>
      <c r="F16" s="90" t="s">
        <v>167</v>
      </c>
      <c r="G16" s="97"/>
      <c r="H16" s="92"/>
      <c r="I16" s="93"/>
    </row>
    <row r="17" spans="1:9" s="45" customFormat="1" ht="25.5" x14ac:dyDescent="0.25">
      <c r="A17" s="94">
        <v>2</v>
      </c>
      <c r="B17" s="95" t="s">
        <v>90</v>
      </c>
      <c r="C17" s="89" t="s">
        <v>3</v>
      </c>
      <c r="D17" s="23" t="s">
        <v>154</v>
      </c>
      <c r="E17" s="90" t="s">
        <v>164</v>
      </c>
      <c r="F17" s="90" t="s">
        <v>207</v>
      </c>
      <c r="G17" s="91">
        <v>45017</v>
      </c>
      <c r="H17" s="92">
        <v>2080</v>
      </c>
      <c r="I17" s="93">
        <v>50000</v>
      </c>
    </row>
    <row r="18" spans="1:9" s="45" customFormat="1" ht="25.5" x14ac:dyDescent="0.25">
      <c r="A18" s="87"/>
      <c r="B18" s="89"/>
      <c r="C18" s="89" t="s">
        <v>1</v>
      </c>
      <c r="D18" s="23" t="s">
        <v>132</v>
      </c>
      <c r="E18" s="90" t="s">
        <v>164</v>
      </c>
      <c r="F18" s="90" t="s">
        <v>171</v>
      </c>
      <c r="G18" s="91">
        <v>45017</v>
      </c>
      <c r="H18" s="92"/>
      <c r="I18" s="93">
        <v>100000</v>
      </c>
    </row>
    <row r="19" spans="1:9" s="45" customFormat="1" ht="25.5" x14ac:dyDescent="0.25">
      <c r="A19" s="87"/>
      <c r="B19" s="89"/>
      <c r="C19" s="89" t="s">
        <v>22</v>
      </c>
      <c r="D19" s="23" t="s">
        <v>133</v>
      </c>
      <c r="E19" s="90" t="s">
        <v>164</v>
      </c>
      <c r="F19" s="90" t="s">
        <v>172</v>
      </c>
      <c r="G19" s="91">
        <v>45017</v>
      </c>
      <c r="H19" s="92"/>
      <c r="I19" s="93">
        <v>100000</v>
      </c>
    </row>
    <row r="20" spans="1:9" s="45" customFormat="1" ht="30" customHeight="1" x14ac:dyDescent="0.25">
      <c r="A20" s="87"/>
      <c r="B20" s="89"/>
      <c r="C20" s="89" t="s">
        <v>120</v>
      </c>
      <c r="D20" s="23" t="s">
        <v>255</v>
      </c>
      <c r="E20" s="90" t="s">
        <v>164</v>
      </c>
      <c r="F20" s="90" t="s">
        <v>173</v>
      </c>
      <c r="G20" s="91">
        <v>45017</v>
      </c>
      <c r="H20" s="92"/>
      <c r="I20" s="93"/>
    </row>
    <row r="21" spans="1:9" s="45" customFormat="1" ht="39" customHeight="1" x14ac:dyDescent="0.25">
      <c r="A21" s="87"/>
      <c r="B21" s="89"/>
      <c r="C21" s="89" t="s">
        <v>121</v>
      </c>
      <c r="D21" s="23" t="s">
        <v>209</v>
      </c>
      <c r="E21" s="90" t="s">
        <v>164</v>
      </c>
      <c r="F21" s="90" t="s">
        <v>173</v>
      </c>
      <c r="G21" s="91">
        <v>45017</v>
      </c>
      <c r="H21" s="92"/>
      <c r="I21" s="93"/>
    </row>
    <row r="22" spans="1:9" s="45" customFormat="1" ht="33" customHeight="1" x14ac:dyDescent="0.25">
      <c r="A22" s="94">
        <v>3</v>
      </c>
      <c r="B22" s="95" t="s">
        <v>256</v>
      </c>
      <c r="C22" s="89" t="s">
        <v>3</v>
      </c>
      <c r="D22" s="23" t="s">
        <v>257</v>
      </c>
      <c r="E22" s="90" t="s">
        <v>118</v>
      </c>
      <c r="F22" s="90" t="s">
        <v>102</v>
      </c>
      <c r="G22" s="91">
        <v>45017</v>
      </c>
      <c r="H22" s="92">
        <v>24</v>
      </c>
      <c r="I22" s="93">
        <v>5000</v>
      </c>
    </row>
    <row r="23" spans="1:9" s="45" customFormat="1" ht="38.25" x14ac:dyDescent="0.25">
      <c r="A23" s="87"/>
      <c r="B23" s="96" t="s">
        <v>16</v>
      </c>
      <c r="C23" s="89" t="s">
        <v>1</v>
      </c>
      <c r="D23" s="23" t="s">
        <v>258</v>
      </c>
      <c r="E23" s="90" t="s">
        <v>55</v>
      </c>
      <c r="F23" s="90" t="s">
        <v>195</v>
      </c>
      <c r="G23" s="91">
        <v>45505</v>
      </c>
      <c r="H23" s="92"/>
      <c r="I23" s="93">
        <v>5000</v>
      </c>
    </row>
    <row r="24" spans="1:9" s="45" customFormat="1" ht="37.5" customHeight="1" x14ac:dyDescent="0.25">
      <c r="A24" s="87"/>
      <c r="B24" s="89"/>
      <c r="C24" s="89" t="s">
        <v>121</v>
      </c>
      <c r="D24" s="23" t="s">
        <v>135</v>
      </c>
      <c r="E24" s="90" t="s">
        <v>174</v>
      </c>
      <c r="F24" s="90" t="s">
        <v>196</v>
      </c>
      <c r="G24" s="97"/>
      <c r="H24" s="92"/>
      <c r="I24" s="93">
        <v>1</v>
      </c>
    </row>
    <row r="25" spans="1:9" s="45" customFormat="1" x14ac:dyDescent="0.25">
      <c r="A25" s="87"/>
      <c r="B25" s="89"/>
      <c r="C25" s="89" t="s">
        <v>92</v>
      </c>
      <c r="D25" s="23" t="s">
        <v>134</v>
      </c>
      <c r="E25" s="90" t="s">
        <v>55</v>
      </c>
      <c r="F25" s="90" t="s">
        <v>175</v>
      </c>
      <c r="G25" s="91">
        <v>45505</v>
      </c>
      <c r="H25" s="92"/>
      <c r="I25" s="93"/>
    </row>
    <row r="26" spans="1:9" s="45" customFormat="1" ht="31.5" customHeight="1" x14ac:dyDescent="0.25">
      <c r="A26" s="87"/>
      <c r="B26" s="89"/>
      <c r="C26" s="89" t="s">
        <v>122</v>
      </c>
      <c r="D26" s="23" t="s">
        <v>259</v>
      </c>
      <c r="E26" s="90" t="s">
        <v>167</v>
      </c>
      <c r="F26" s="90" t="s">
        <v>168</v>
      </c>
      <c r="G26" s="91">
        <v>45017</v>
      </c>
      <c r="H26" s="92">
        <v>500</v>
      </c>
      <c r="I26" s="93">
        <v>100000</v>
      </c>
    </row>
    <row r="27" spans="1:9" s="45" customFormat="1" ht="51" customHeight="1" x14ac:dyDescent="0.25">
      <c r="A27" s="87"/>
      <c r="B27" s="89"/>
      <c r="C27" s="89" t="s">
        <v>123</v>
      </c>
      <c r="D27" s="23" t="s">
        <v>260</v>
      </c>
      <c r="E27" s="90" t="s">
        <v>167</v>
      </c>
      <c r="F27" s="90" t="s">
        <v>176</v>
      </c>
      <c r="G27" s="91">
        <v>45017</v>
      </c>
      <c r="H27" s="92"/>
      <c r="I27" s="93">
        <v>50000</v>
      </c>
    </row>
    <row r="28" spans="1:9" s="45" customFormat="1" ht="30" customHeight="1" x14ac:dyDescent="0.25">
      <c r="A28" s="87"/>
      <c r="B28" s="89"/>
      <c r="C28" s="89" t="s">
        <v>124</v>
      </c>
      <c r="D28" s="23" t="s">
        <v>210</v>
      </c>
      <c r="E28" s="90" t="s">
        <v>118</v>
      </c>
      <c r="F28" s="90" t="s">
        <v>102</v>
      </c>
      <c r="G28" s="91">
        <v>45017</v>
      </c>
      <c r="H28" s="92">
        <v>24</v>
      </c>
      <c r="I28" s="93">
        <v>5000</v>
      </c>
    </row>
    <row r="29" spans="1:9" s="45" customFormat="1" ht="38.25" customHeight="1" x14ac:dyDescent="0.25">
      <c r="A29" s="87"/>
      <c r="B29" s="89"/>
      <c r="C29" s="89" t="s">
        <v>125</v>
      </c>
      <c r="D29" s="23" t="s">
        <v>137</v>
      </c>
      <c r="E29" s="90" t="s">
        <v>197</v>
      </c>
      <c r="F29" s="90"/>
      <c r="G29" s="97"/>
      <c r="H29" s="92"/>
      <c r="I29" s="93"/>
    </row>
    <row r="30" spans="1:9" s="45" customFormat="1" ht="48" customHeight="1" x14ac:dyDescent="0.25">
      <c r="A30" s="94">
        <v>4</v>
      </c>
      <c r="B30" s="95" t="s">
        <v>261</v>
      </c>
      <c r="C30" s="89" t="s">
        <v>3</v>
      </c>
      <c r="D30" s="23" t="s">
        <v>155</v>
      </c>
      <c r="E30" s="90" t="s">
        <v>96</v>
      </c>
      <c r="F30" s="90" t="s">
        <v>86</v>
      </c>
      <c r="G30" s="97"/>
      <c r="H30" s="92"/>
      <c r="I30" s="93"/>
    </row>
    <row r="31" spans="1:9" s="45" customFormat="1" ht="38.25" x14ac:dyDescent="0.25">
      <c r="A31" s="87"/>
      <c r="B31" s="96" t="s">
        <v>16</v>
      </c>
      <c r="C31" s="89" t="s">
        <v>1</v>
      </c>
      <c r="D31" s="98" t="s">
        <v>139</v>
      </c>
      <c r="E31" s="90" t="s">
        <v>198</v>
      </c>
      <c r="F31" s="90"/>
      <c r="G31" s="97"/>
      <c r="H31" s="92"/>
      <c r="I31" s="93"/>
    </row>
    <row r="32" spans="1:9" s="45" customFormat="1" ht="33" customHeight="1" x14ac:dyDescent="0.25">
      <c r="A32" s="87"/>
      <c r="B32" s="89"/>
      <c r="C32" s="89" t="s">
        <v>22</v>
      </c>
      <c r="D32" s="98" t="s">
        <v>262</v>
      </c>
      <c r="E32" s="90" t="s">
        <v>197</v>
      </c>
      <c r="F32" s="90"/>
      <c r="G32" s="97"/>
      <c r="H32" s="92"/>
      <c r="I32" s="93"/>
    </row>
    <row r="33" spans="1:9" s="45" customFormat="1" ht="35.25" customHeight="1" x14ac:dyDescent="0.25">
      <c r="A33" s="87"/>
      <c r="B33" s="89"/>
      <c r="C33" s="89" t="s">
        <v>120</v>
      </c>
      <c r="D33" s="98" t="s">
        <v>211</v>
      </c>
      <c r="E33" s="90" t="s">
        <v>197</v>
      </c>
      <c r="F33" s="90"/>
      <c r="G33" s="97"/>
      <c r="H33" s="92"/>
      <c r="I33" s="93"/>
    </row>
    <row r="34" spans="1:9" s="45" customFormat="1" ht="30.75" customHeight="1" x14ac:dyDescent="0.25">
      <c r="A34" s="87"/>
      <c r="B34" s="89"/>
      <c r="C34" s="89" t="s">
        <v>121</v>
      </c>
      <c r="D34" s="23" t="s">
        <v>140</v>
      </c>
      <c r="E34" s="90" t="s">
        <v>197</v>
      </c>
      <c r="F34" s="90"/>
      <c r="G34" s="97"/>
      <c r="H34" s="92"/>
      <c r="I34" s="93"/>
    </row>
    <row r="35" spans="1:9" s="45" customFormat="1" ht="27.75" customHeight="1" x14ac:dyDescent="0.25">
      <c r="A35" s="87"/>
      <c r="B35" s="89"/>
      <c r="C35" s="89" t="s">
        <v>92</v>
      </c>
      <c r="D35" s="23" t="s">
        <v>263</v>
      </c>
      <c r="E35" s="90" t="s">
        <v>174</v>
      </c>
      <c r="F35" s="90"/>
      <c r="G35" s="97"/>
      <c r="H35" s="92"/>
      <c r="I35" s="93"/>
    </row>
    <row r="36" spans="1:9" s="45" customFormat="1" ht="63" customHeight="1" x14ac:dyDescent="0.25">
      <c r="A36" s="94">
        <v>5</v>
      </c>
      <c r="B36" s="95" t="s">
        <v>264</v>
      </c>
      <c r="C36" s="89" t="s">
        <v>3</v>
      </c>
      <c r="D36" s="23" t="s">
        <v>265</v>
      </c>
      <c r="E36" s="90" t="s">
        <v>220</v>
      </c>
      <c r="F36" s="90" t="s">
        <v>87</v>
      </c>
      <c r="G36" s="97"/>
      <c r="H36" s="92"/>
      <c r="I36" s="93"/>
    </row>
    <row r="37" spans="1:9" s="45" customFormat="1" ht="57" customHeight="1" x14ac:dyDescent="0.25">
      <c r="A37" s="89"/>
      <c r="B37" s="96" t="s">
        <v>16</v>
      </c>
      <c r="C37" s="89" t="s">
        <v>1</v>
      </c>
      <c r="D37" s="23" t="s">
        <v>212</v>
      </c>
      <c r="E37" s="90" t="s">
        <v>194</v>
      </c>
      <c r="F37" s="90" t="s">
        <v>177</v>
      </c>
      <c r="G37" s="97"/>
      <c r="H37" s="92"/>
      <c r="I37" s="93"/>
    </row>
    <row r="38" spans="1:9" s="45" customFormat="1" ht="57" customHeight="1" x14ac:dyDescent="0.25">
      <c r="A38" s="89"/>
      <c r="B38" s="99"/>
      <c r="C38" s="89" t="s">
        <v>22</v>
      </c>
      <c r="D38" s="23" t="s">
        <v>266</v>
      </c>
      <c r="E38" s="90" t="s">
        <v>164</v>
      </c>
      <c r="F38" s="90" t="s">
        <v>178</v>
      </c>
      <c r="G38" s="91">
        <v>45108</v>
      </c>
      <c r="H38" s="92">
        <v>60</v>
      </c>
      <c r="I38" s="93">
        <v>5000</v>
      </c>
    </row>
    <row r="39" spans="1:9" s="45" customFormat="1" ht="33" customHeight="1" x14ac:dyDescent="0.25">
      <c r="A39" s="89"/>
      <c r="B39" s="89"/>
      <c r="C39" s="89" t="s">
        <v>120</v>
      </c>
      <c r="D39" s="23" t="s">
        <v>213</v>
      </c>
      <c r="E39" s="90" t="s">
        <v>164</v>
      </c>
      <c r="F39" s="90" t="s">
        <v>202</v>
      </c>
      <c r="G39" s="91">
        <v>45200</v>
      </c>
      <c r="H39" s="92">
        <v>20</v>
      </c>
      <c r="I39" s="93">
        <v>2000</v>
      </c>
    </row>
    <row r="40" spans="1:9" s="45" customFormat="1" ht="45.75" customHeight="1" x14ac:dyDescent="0.25">
      <c r="A40" s="89"/>
      <c r="B40" s="89"/>
      <c r="C40" s="89" t="s">
        <v>121</v>
      </c>
      <c r="D40" s="23" t="s">
        <v>267</v>
      </c>
      <c r="E40" s="90" t="s">
        <v>41</v>
      </c>
      <c r="F40" s="90"/>
      <c r="G40" s="91"/>
      <c r="H40" s="92"/>
      <c r="I40" s="93"/>
    </row>
    <row r="41" spans="1:9" s="45" customFormat="1" ht="33" customHeight="1" x14ac:dyDescent="0.25">
      <c r="A41" s="89"/>
      <c r="B41" s="89"/>
      <c r="C41" s="89" t="s">
        <v>92</v>
      </c>
      <c r="D41" s="23" t="s">
        <v>268</v>
      </c>
      <c r="E41" s="90" t="s">
        <v>41</v>
      </c>
      <c r="F41" s="90"/>
      <c r="G41" s="97"/>
      <c r="H41" s="92"/>
      <c r="I41" s="93"/>
    </row>
    <row r="42" spans="1:9" s="45" customFormat="1" ht="38.25" x14ac:dyDescent="0.25">
      <c r="A42" s="89"/>
      <c r="B42" s="89"/>
      <c r="C42" s="89" t="s">
        <v>123</v>
      </c>
      <c r="D42" s="23" t="s">
        <v>269</v>
      </c>
      <c r="E42" s="90" t="s">
        <v>41</v>
      </c>
      <c r="F42" s="90"/>
      <c r="G42" s="97"/>
      <c r="H42" s="92"/>
      <c r="I42" s="93"/>
    </row>
    <row r="43" spans="1:9" s="45" customFormat="1" ht="44.25" customHeight="1" x14ac:dyDescent="0.25">
      <c r="A43" s="89"/>
      <c r="B43" s="89"/>
      <c r="C43" s="89" t="s">
        <v>124</v>
      </c>
      <c r="D43" s="23" t="s">
        <v>214</v>
      </c>
      <c r="E43" s="90" t="s">
        <v>164</v>
      </c>
      <c r="F43" s="90" t="s">
        <v>207</v>
      </c>
      <c r="G43" s="97"/>
      <c r="H43" s="92"/>
      <c r="I43" s="93"/>
    </row>
    <row r="44" spans="1:9" s="45" customFormat="1" ht="25.5" x14ac:dyDescent="0.25">
      <c r="A44" s="89"/>
      <c r="B44" s="89"/>
      <c r="C44" s="89" t="s">
        <v>126</v>
      </c>
      <c r="D44" s="23" t="s">
        <v>270</v>
      </c>
      <c r="E44" s="90" t="s">
        <v>41</v>
      </c>
      <c r="F44" s="90" t="s">
        <v>206</v>
      </c>
      <c r="G44" s="97"/>
      <c r="H44" s="92"/>
      <c r="I44" s="93"/>
    </row>
    <row r="45" spans="1:9" s="45" customFormat="1" ht="15.75" customHeight="1" x14ac:dyDescent="0.25">
      <c r="A45" s="89"/>
      <c r="B45" s="89"/>
      <c r="C45" s="89" t="s">
        <v>127</v>
      </c>
      <c r="D45" s="23" t="s">
        <v>141</v>
      </c>
      <c r="E45" s="90" t="s">
        <v>179</v>
      </c>
      <c r="F45" s="90"/>
      <c r="G45" s="97"/>
      <c r="H45" s="92"/>
      <c r="I45" s="93"/>
    </row>
    <row r="46" spans="1:9" s="45" customFormat="1" ht="33" customHeight="1" x14ac:dyDescent="0.25">
      <c r="A46" s="89"/>
      <c r="B46" s="89"/>
      <c r="C46" s="89" t="s">
        <v>128</v>
      </c>
      <c r="D46" s="23" t="s">
        <v>142</v>
      </c>
      <c r="E46" s="90" t="s">
        <v>41</v>
      </c>
      <c r="F46" s="90"/>
      <c r="G46" s="97"/>
      <c r="H46" s="92"/>
      <c r="I46" s="93"/>
    </row>
    <row r="47" spans="1:9" s="45" customFormat="1" ht="45" customHeight="1" x14ac:dyDescent="0.25">
      <c r="A47" s="94">
        <v>6</v>
      </c>
      <c r="B47" s="95" t="s">
        <v>215</v>
      </c>
      <c r="C47" s="89" t="s">
        <v>3</v>
      </c>
      <c r="D47" s="23" t="s">
        <v>271</v>
      </c>
      <c r="E47" s="90" t="s">
        <v>97</v>
      </c>
      <c r="F47" s="90" t="s">
        <v>272</v>
      </c>
      <c r="G47" s="91">
        <v>45017</v>
      </c>
      <c r="H47" s="92">
        <v>4160</v>
      </c>
      <c r="I47" s="93">
        <v>120000</v>
      </c>
    </row>
    <row r="48" spans="1:9" s="45" customFormat="1" ht="30.75" customHeight="1" x14ac:dyDescent="0.25">
      <c r="A48" s="87"/>
      <c r="B48" s="88"/>
      <c r="C48" s="89" t="s">
        <v>1</v>
      </c>
      <c r="D48" s="23" t="s">
        <v>216</v>
      </c>
      <c r="E48" s="90" t="s">
        <v>167</v>
      </c>
      <c r="F48" s="90" t="s">
        <v>273</v>
      </c>
      <c r="G48" s="91">
        <v>45017</v>
      </c>
      <c r="H48" s="92">
        <v>2080</v>
      </c>
      <c r="I48" s="93">
        <v>50000</v>
      </c>
    </row>
    <row r="49" spans="1:9" s="45" customFormat="1" ht="30" customHeight="1" x14ac:dyDescent="0.25">
      <c r="A49" s="87"/>
      <c r="B49" s="89"/>
      <c r="C49" s="89" t="s">
        <v>22</v>
      </c>
      <c r="D49" s="23" t="s">
        <v>180</v>
      </c>
      <c r="E49" s="90" t="s">
        <v>167</v>
      </c>
      <c r="F49" s="90" t="s">
        <v>181</v>
      </c>
      <c r="G49" s="91">
        <v>45017</v>
      </c>
      <c r="H49" s="92">
        <v>50</v>
      </c>
      <c r="I49" s="93">
        <v>5000</v>
      </c>
    </row>
    <row r="50" spans="1:9" s="45" customFormat="1" ht="30" customHeight="1" x14ac:dyDescent="0.25">
      <c r="A50" s="87"/>
      <c r="B50" s="89"/>
      <c r="C50" s="89" t="s">
        <v>120</v>
      </c>
      <c r="D50" s="23" t="s">
        <v>156</v>
      </c>
      <c r="E50" s="90" t="s">
        <v>182</v>
      </c>
      <c r="F50" s="90" t="s">
        <v>274</v>
      </c>
      <c r="G50" s="91">
        <v>45017</v>
      </c>
      <c r="H50" s="92">
        <v>1040</v>
      </c>
      <c r="I50" s="93">
        <v>25000</v>
      </c>
    </row>
    <row r="51" spans="1:9" s="45" customFormat="1" ht="43.5" customHeight="1" x14ac:dyDescent="0.25">
      <c r="A51" s="87"/>
      <c r="B51" s="89"/>
      <c r="C51" s="89" t="s">
        <v>121</v>
      </c>
      <c r="D51" s="23" t="s">
        <v>217</v>
      </c>
      <c r="E51" s="90" t="s">
        <v>182</v>
      </c>
      <c r="F51" s="90" t="s">
        <v>275</v>
      </c>
      <c r="G51" s="91">
        <v>45017</v>
      </c>
      <c r="H51" s="92">
        <v>4160</v>
      </c>
      <c r="I51" s="93">
        <v>250000</v>
      </c>
    </row>
    <row r="52" spans="1:9" s="45" customFormat="1" x14ac:dyDescent="0.25">
      <c r="A52" s="87"/>
      <c r="B52" s="89"/>
      <c r="C52" s="89" t="s">
        <v>92</v>
      </c>
      <c r="D52" s="23" t="s">
        <v>276</v>
      </c>
      <c r="E52" s="100" t="s">
        <v>167</v>
      </c>
      <c r="F52" s="100" t="s">
        <v>66</v>
      </c>
      <c r="G52" s="101">
        <v>45017</v>
      </c>
      <c r="H52" s="102">
        <v>360</v>
      </c>
      <c r="I52" s="103">
        <v>12000</v>
      </c>
    </row>
    <row r="53" spans="1:9" s="45" customFormat="1" ht="33" customHeight="1" x14ac:dyDescent="0.25">
      <c r="A53" s="87"/>
      <c r="B53" s="89"/>
      <c r="C53" s="89" t="s">
        <v>122</v>
      </c>
      <c r="D53" s="104" t="s">
        <v>277</v>
      </c>
      <c r="E53" s="100" t="s">
        <v>167</v>
      </c>
      <c r="F53" s="100" t="s">
        <v>66</v>
      </c>
      <c r="G53" s="101">
        <v>45261</v>
      </c>
      <c r="H53" s="102">
        <v>5000</v>
      </c>
      <c r="I53" s="103">
        <v>16000000</v>
      </c>
    </row>
    <row r="54" spans="1:9" s="45" customFormat="1" ht="37.5" customHeight="1" x14ac:dyDescent="0.25">
      <c r="A54" s="94">
        <v>7</v>
      </c>
      <c r="B54" s="95" t="s">
        <v>24</v>
      </c>
      <c r="C54" s="89" t="s">
        <v>3</v>
      </c>
      <c r="D54" s="23" t="s">
        <v>157</v>
      </c>
      <c r="E54" s="100" t="s">
        <v>98</v>
      </c>
      <c r="F54" s="100" t="s">
        <v>278</v>
      </c>
      <c r="G54" s="101">
        <v>45078</v>
      </c>
      <c r="H54" s="102"/>
      <c r="I54" s="103"/>
    </row>
    <row r="55" spans="1:9" s="45" customFormat="1" ht="27" customHeight="1" x14ac:dyDescent="0.25">
      <c r="A55" s="105"/>
      <c r="B55" s="96" t="s">
        <v>16</v>
      </c>
      <c r="C55" s="89" t="s">
        <v>1</v>
      </c>
      <c r="D55" s="106" t="s">
        <v>279</v>
      </c>
      <c r="E55" s="100" t="s">
        <v>98</v>
      </c>
      <c r="F55" s="100"/>
      <c r="G55" s="101">
        <v>45078</v>
      </c>
      <c r="H55" s="102"/>
      <c r="I55" s="103">
        <v>500</v>
      </c>
    </row>
    <row r="56" spans="1:9" s="45" customFormat="1" ht="27" customHeight="1" x14ac:dyDescent="0.25">
      <c r="A56" s="105"/>
      <c r="B56" s="107"/>
      <c r="C56" s="89" t="s">
        <v>22</v>
      </c>
      <c r="D56" s="106" t="s">
        <v>158</v>
      </c>
      <c r="E56" s="100" t="s">
        <v>98</v>
      </c>
      <c r="F56" s="100"/>
      <c r="G56" s="101">
        <v>45505</v>
      </c>
      <c r="H56" s="102"/>
      <c r="I56" s="103"/>
    </row>
    <row r="57" spans="1:9" s="45" customFormat="1" ht="27" customHeight="1" x14ac:dyDescent="0.25">
      <c r="A57" s="105"/>
      <c r="B57" s="107"/>
      <c r="C57" s="89" t="s">
        <v>121</v>
      </c>
      <c r="D57" s="106" t="s">
        <v>280</v>
      </c>
      <c r="E57" s="100" t="s">
        <v>199</v>
      </c>
      <c r="F57" s="100"/>
      <c r="G57" s="108"/>
      <c r="H57" s="102"/>
      <c r="I57" s="103"/>
    </row>
    <row r="58" spans="1:9" s="45" customFormat="1" ht="38.25" x14ac:dyDescent="0.25">
      <c r="A58" s="105"/>
      <c r="B58" s="107"/>
      <c r="C58" s="89" t="s">
        <v>92</v>
      </c>
      <c r="D58" s="106" t="s">
        <v>148</v>
      </c>
      <c r="E58" s="100" t="s">
        <v>183</v>
      </c>
      <c r="F58" s="100" t="s">
        <v>99</v>
      </c>
      <c r="G58" s="108"/>
      <c r="H58" s="102"/>
      <c r="I58" s="103"/>
    </row>
    <row r="59" spans="1:9" s="45" customFormat="1" ht="39.75" customHeight="1" x14ac:dyDescent="0.25">
      <c r="A59" s="94">
        <v>8</v>
      </c>
      <c r="B59" s="95" t="s">
        <v>25</v>
      </c>
      <c r="C59" s="89" t="s">
        <v>3</v>
      </c>
      <c r="D59" s="106" t="s">
        <v>281</v>
      </c>
      <c r="E59" s="100" t="s">
        <v>99</v>
      </c>
      <c r="F59" s="90" t="s">
        <v>66</v>
      </c>
      <c r="G59" s="101">
        <v>45017</v>
      </c>
      <c r="H59" s="102">
        <v>2080</v>
      </c>
      <c r="I59" s="103">
        <v>50000</v>
      </c>
    </row>
    <row r="60" spans="1:9" s="45" customFormat="1" ht="42.75" customHeight="1" x14ac:dyDescent="0.25">
      <c r="A60" s="105"/>
      <c r="B60" s="109"/>
      <c r="C60" s="89" t="s">
        <v>1</v>
      </c>
      <c r="D60" s="106" t="s">
        <v>159</v>
      </c>
      <c r="E60" s="100" t="s">
        <v>167</v>
      </c>
      <c r="F60" s="100" t="s">
        <v>184</v>
      </c>
      <c r="G60" s="101">
        <v>45139</v>
      </c>
      <c r="H60" s="102"/>
      <c r="I60" s="103">
        <v>50000</v>
      </c>
    </row>
    <row r="61" spans="1:9" s="45" customFormat="1" ht="33" customHeight="1" x14ac:dyDescent="0.25">
      <c r="A61" s="105"/>
      <c r="B61" s="109"/>
      <c r="C61" s="89" t="s">
        <v>120</v>
      </c>
      <c r="D61" s="106" t="s">
        <v>282</v>
      </c>
      <c r="E61" s="100" t="s">
        <v>185</v>
      </c>
      <c r="F61" s="100" t="s">
        <v>173</v>
      </c>
      <c r="G61" s="101">
        <v>45200</v>
      </c>
      <c r="H61" s="102"/>
      <c r="I61" s="103">
        <v>5000</v>
      </c>
    </row>
    <row r="62" spans="1:9" s="45" customFormat="1" ht="25.5" x14ac:dyDescent="0.25">
      <c r="A62" s="105"/>
      <c r="B62" s="107"/>
      <c r="C62" s="89" t="s">
        <v>121</v>
      </c>
      <c r="D62" s="106" t="s">
        <v>218</v>
      </c>
      <c r="E62" s="100" t="s">
        <v>167</v>
      </c>
      <c r="F62" s="100" t="s">
        <v>186</v>
      </c>
      <c r="G62" s="101">
        <v>45078</v>
      </c>
      <c r="H62" s="102"/>
      <c r="I62" s="103">
        <v>100000</v>
      </c>
    </row>
    <row r="63" spans="1:9" s="45" customFormat="1" ht="51" x14ac:dyDescent="0.25">
      <c r="A63" s="94">
        <v>9</v>
      </c>
      <c r="B63" s="95" t="s">
        <v>26</v>
      </c>
      <c r="C63" s="89" t="s">
        <v>3</v>
      </c>
      <c r="D63" s="106" t="s">
        <v>283</v>
      </c>
      <c r="E63" s="100" t="s">
        <v>284</v>
      </c>
      <c r="F63" s="100" t="s">
        <v>101</v>
      </c>
      <c r="G63" s="108"/>
      <c r="H63" s="102"/>
      <c r="I63" s="103">
        <v>1</v>
      </c>
    </row>
    <row r="64" spans="1:9" s="45" customFormat="1" ht="43.5" customHeight="1" x14ac:dyDescent="0.25">
      <c r="A64" s="105"/>
      <c r="B64" s="96" t="s">
        <v>16</v>
      </c>
      <c r="C64" s="89" t="s">
        <v>1</v>
      </c>
      <c r="D64" s="106" t="s">
        <v>285</v>
      </c>
      <c r="E64" s="100"/>
      <c r="F64" s="100" t="s">
        <v>167</v>
      </c>
      <c r="G64" s="108"/>
      <c r="H64" s="102"/>
      <c r="I64" s="103"/>
    </row>
    <row r="65" spans="1:9" s="45" customFormat="1" ht="33" customHeight="1" x14ac:dyDescent="0.25">
      <c r="A65" s="105"/>
      <c r="B65" s="107"/>
      <c r="C65" s="89" t="s">
        <v>22</v>
      </c>
      <c r="D65" s="106" t="s">
        <v>286</v>
      </c>
      <c r="E65" s="100"/>
      <c r="F65" s="100" t="s">
        <v>167</v>
      </c>
      <c r="G65" s="108"/>
      <c r="H65" s="102"/>
      <c r="I65" s="103">
        <v>1</v>
      </c>
    </row>
    <row r="66" spans="1:9" s="45" customFormat="1" ht="39.75" customHeight="1" x14ac:dyDescent="0.25">
      <c r="A66" s="105"/>
      <c r="B66" s="107"/>
      <c r="C66" s="89" t="s">
        <v>120</v>
      </c>
      <c r="D66" s="106" t="s">
        <v>287</v>
      </c>
      <c r="E66" s="100"/>
      <c r="F66" s="100" t="s">
        <v>167</v>
      </c>
      <c r="G66" s="108"/>
      <c r="H66" s="102"/>
      <c r="I66" s="103"/>
    </row>
    <row r="67" spans="1:9" s="45" customFormat="1" ht="26.25" customHeight="1" x14ac:dyDescent="0.25">
      <c r="A67" s="105"/>
      <c r="B67" s="107"/>
      <c r="C67" s="89" t="s">
        <v>121</v>
      </c>
      <c r="D67" s="106" t="s">
        <v>288</v>
      </c>
      <c r="E67" s="100"/>
      <c r="F67" s="100" t="s">
        <v>167</v>
      </c>
      <c r="G67" s="108"/>
      <c r="H67" s="102"/>
      <c r="I67" s="103"/>
    </row>
    <row r="68" spans="1:9" s="45" customFormat="1" ht="27" customHeight="1" x14ac:dyDescent="0.25">
      <c r="A68" s="105"/>
      <c r="B68" s="107"/>
      <c r="C68" s="89" t="s">
        <v>92</v>
      </c>
      <c r="D68" s="106" t="s">
        <v>137</v>
      </c>
      <c r="E68" s="100"/>
      <c r="F68" s="100" t="s">
        <v>167</v>
      </c>
      <c r="G68" s="108"/>
      <c r="H68" s="102"/>
      <c r="I68" s="103"/>
    </row>
    <row r="69" spans="1:9" s="45" customFormat="1" ht="40.5" customHeight="1" x14ac:dyDescent="0.25">
      <c r="A69" s="105"/>
      <c r="B69" s="107"/>
      <c r="C69" s="89" t="s">
        <v>122</v>
      </c>
      <c r="D69" s="106" t="s">
        <v>136</v>
      </c>
      <c r="E69" s="100"/>
      <c r="F69" s="100" t="s">
        <v>167</v>
      </c>
      <c r="G69" s="108"/>
      <c r="H69" s="102"/>
      <c r="I69" s="103"/>
    </row>
    <row r="70" spans="1:9" s="45" customFormat="1" ht="39.75" customHeight="1" x14ac:dyDescent="0.25">
      <c r="A70" s="105"/>
      <c r="B70" s="107"/>
      <c r="C70" s="89" t="s">
        <v>123</v>
      </c>
      <c r="D70" s="106" t="s">
        <v>138</v>
      </c>
      <c r="E70" s="100"/>
      <c r="F70" s="100" t="s">
        <v>167</v>
      </c>
      <c r="G70" s="108"/>
      <c r="H70" s="102"/>
      <c r="I70" s="103"/>
    </row>
    <row r="71" spans="1:9" s="45" customFormat="1" ht="51" x14ac:dyDescent="0.25">
      <c r="A71" s="94">
        <v>10</v>
      </c>
      <c r="B71" s="95" t="s">
        <v>289</v>
      </c>
      <c r="C71" s="89" t="s">
        <v>3</v>
      </c>
      <c r="D71" s="106" t="s">
        <v>290</v>
      </c>
      <c r="E71" s="100" t="s">
        <v>88</v>
      </c>
      <c r="F71" s="100" t="s">
        <v>89</v>
      </c>
      <c r="G71" s="101">
        <v>45292</v>
      </c>
      <c r="H71" s="102"/>
      <c r="I71" s="103"/>
    </row>
    <row r="72" spans="1:9" s="45" customFormat="1" ht="38.25" x14ac:dyDescent="0.25">
      <c r="A72" s="105"/>
      <c r="B72" s="96" t="s">
        <v>16</v>
      </c>
      <c r="C72" s="89" t="s">
        <v>1</v>
      </c>
      <c r="D72" s="106" t="s">
        <v>291</v>
      </c>
      <c r="E72" s="100" t="s">
        <v>200</v>
      </c>
      <c r="F72" s="100"/>
      <c r="G72" s="108"/>
      <c r="H72" s="102"/>
      <c r="I72" s="103"/>
    </row>
    <row r="73" spans="1:9" s="45" customFormat="1" ht="38.25" x14ac:dyDescent="0.25">
      <c r="A73" s="105"/>
      <c r="B73" s="107"/>
      <c r="C73" s="89" t="s">
        <v>22</v>
      </c>
      <c r="D73" s="106" t="s">
        <v>292</v>
      </c>
      <c r="E73" s="100"/>
      <c r="F73" s="100" t="s">
        <v>167</v>
      </c>
      <c r="G73" s="108"/>
      <c r="H73" s="102"/>
      <c r="I73" s="103"/>
    </row>
    <row r="74" spans="1:9" s="45" customFormat="1" ht="38.25" x14ac:dyDescent="0.25">
      <c r="A74" s="105"/>
      <c r="B74" s="107"/>
      <c r="C74" s="89" t="s">
        <v>120</v>
      </c>
      <c r="D74" s="106" t="s">
        <v>293</v>
      </c>
      <c r="E74" s="100"/>
      <c r="F74" s="100"/>
      <c r="G74" s="108"/>
      <c r="H74" s="102"/>
      <c r="I74" s="103"/>
    </row>
    <row r="75" spans="1:9" s="45" customFormat="1" ht="25.5" x14ac:dyDescent="0.25">
      <c r="A75" s="105"/>
      <c r="B75" s="107"/>
      <c r="C75" s="89" t="s">
        <v>121</v>
      </c>
      <c r="D75" s="106" t="s">
        <v>160</v>
      </c>
      <c r="E75" s="100"/>
      <c r="F75" s="100" t="s">
        <v>167</v>
      </c>
      <c r="G75" s="108"/>
      <c r="H75" s="102"/>
      <c r="I75" s="103"/>
    </row>
    <row r="76" spans="1:9" s="45" customFormat="1" ht="38.25" x14ac:dyDescent="0.25">
      <c r="A76" s="105"/>
      <c r="B76" s="107"/>
      <c r="C76" s="89" t="s">
        <v>92</v>
      </c>
      <c r="D76" s="106" t="s">
        <v>294</v>
      </c>
      <c r="E76" s="100" t="s">
        <v>55</v>
      </c>
      <c r="F76" s="100" t="s">
        <v>187</v>
      </c>
      <c r="G76" s="108"/>
      <c r="H76" s="102"/>
      <c r="I76" s="103">
        <v>1000</v>
      </c>
    </row>
    <row r="77" spans="1:9" s="45" customFormat="1" ht="35.25" customHeight="1" x14ac:dyDescent="0.25">
      <c r="A77" s="105"/>
      <c r="B77" s="107"/>
      <c r="C77" s="89" t="s">
        <v>122</v>
      </c>
      <c r="D77" s="106" t="s">
        <v>143</v>
      </c>
      <c r="E77" s="100"/>
      <c r="F77" s="100"/>
      <c r="G77" s="108"/>
      <c r="H77" s="102"/>
      <c r="I77" s="103"/>
    </row>
    <row r="78" spans="1:9" s="45" customFormat="1" ht="48" customHeight="1" x14ac:dyDescent="0.25">
      <c r="A78" s="105"/>
      <c r="B78" s="107"/>
      <c r="C78" s="89" t="s">
        <v>123</v>
      </c>
      <c r="D78" s="106" t="s">
        <v>144</v>
      </c>
      <c r="E78" s="100" t="s">
        <v>188</v>
      </c>
      <c r="F78" s="100" t="s">
        <v>189</v>
      </c>
      <c r="G78" s="101">
        <v>45017</v>
      </c>
      <c r="H78" s="102">
        <v>2080</v>
      </c>
      <c r="I78" s="103">
        <v>50000</v>
      </c>
    </row>
    <row r="79" spans="1:9" s="45" customFormat="1" ht="38.25" x14ac:dyDescent="0.25">
      <c r="A79" s="105"/>
      <c r="B79" s="107"/>
      <c r="C79" s="89" t="s">
        <v>124</v>
      </c>
      <c r="D79" s="106" t="s">
        <v>219</v>
      </c>
      <c r="E79" s="100" t="s">
        <v>191</v>
      </c>
      <c r="F79" s="100" t="s">
        <v>192</v>
      </c>
      <c r="G79" s="101">
        <v>45017</v>
      </c>
      <c r="H79" s="102">
        <v>4160</v>
      </c>
      <c r="I79" s="103">
        <v>120000</v>
      </c>
    </row>
    <row r="80" spans="1:9" s="45" customFormat="1" ht="38.25" x14ac:dyDescent="0.25">
      <c r="A80" s="105"/>
      <c r="B80" s="107"/>
      <c r="C80" s="89" t="s">
        <v>125</v>
      </c>
      <c r="D80" s="106" t="s">
        <v>295</v>
      </c>
      <c r="E80" s="100" t="s">
        <v>190</v>
      </c>
      <c r="F80" s="100"/>
      <c r="G80" s="101">
        <v>45108</v>
      </c>
      <c r="H80" s="102"/>
      <c r="I80" s="103"/>
    </row>
    <row r="81" spans="1:9" s="45" customFormat="1" ht="25.5" x14ac:dyDescent="0.25">
      <c r="A81" s="105"/>
      <c r="B81" s="107"/>
      <c r="C81" s="89" t="s">
        <v>126</v>
      </c>
      <c r="D81" s="106" t="s">
        <v>145</v>
      </c>
      <c r="E81" s="100" t="s">
        <v>190</v>
      </c>
      <c r="F81" s="100"/>
      <c r="G81" s="101">
        <v>45474</v>
      </c>
      <c r="H81" s="102"/>
      <c r="I81" s="103"/>
    </row>
    <row r="82" spans="1:9" s="45" customFormat="1" ht="25.5" x14ac:dyDescent="0.25">
      <c r="A82" s="94">
        <v>11</v>
      </c>
      <c r="B82" s="95" t="s">
        <v>27</v>
      </c>
      <c r="C82" s="89" t="s">
        <v>3</v>
      </c>
      <c r="D82" s="106" t="s">
        <v>296</v>
      </c>
      <c r="E82" s="100" t="s">
        <v>55</v>
      </c>
      <c r="F82" s="90" t="s">
        <v>175</v>
      </c>
      <c r="G82" s="101">
        <v>45292</v>
      </c>
      <c r="H82" s="102"/>
      <c r="I82" s="103">
        <v>500</v>
      </c>
    </row>
    <row r="83" spans="1:9" s="45" customFormat="1" ht="46.5" customHeight="1" x14ac:dyDescent="0.25">
      <c r="A83" s="105"/>
      <c r="B83" s="109"/>
      <c r="C83" s="89" t="s">
        <v>1</v>
      </c>
      <c r="D83" s="106" t="s">
        <v>297</v>
      </c>
      <c r="E83" s="100" t="s">
        <v>185</v>
      </c>
      <c r="F83" s="100" t="s">
        <v>193</v>
      </c>
      <c r="G83" s="101">
        <v>45017</v>
      </c>
      <c r="H83" s="102"/>
      <c r="I83" s="103">
        <v>100000</v>
      </c>
    </row>
    <row r="84" spans="1:9" s="45" customFormat="1" ht="39.75" customHeight="1" x14ac:dyDescent="0.25">
      <c r="A84" s="105"/>
      <c r="B84" s="109"/>
      <c r="C84" s="89" t="s">
        <v>22</v>
      </c>
      <c r="D84" s="106" t="s">
        <v>161</v>
      </c>
      <c r="E84" s="100" t="s">
        <v>55</v>
      </c>
      <c r="F84" s="100"/>
      <c r="G84" s="101">
        <v>45078</v>
      </c>
      <c r="H84" s="102"/>
      <c r="I84" s="103"/>
    </row>
    <row r="85" spans="1:9" s="45" customFormat="1" ht="58.5" customHeight="1" x14ac:dyDescent="0.25">
      <c r="A85" s="105"/>
      <c r="B85" s="109"/>
      <c r="C85" s="89" t="s">
        <v>120</v>
      </c>
      <c r="D85" s="106" t="s">
        <v>298</v>
      </c>
      <c r="E85" s="100" t="s">
        <v>55</v>
      </c>
      <c r="F85" s="100"/>
      <c r="G85" s="101">
        <v>45505</v>
      </c>
      <c r="H85" s="102"/>
      <c r="I85" s="103">
        <v>1</v>
      </c>
    </row>
    <row r="86" spans="1:9" s="45" customFormat="1" ht="41.25" customHeight="1" x14ac:dyDescent="0.25">
      <c r="A86" s="105"/>
      <c r="B86" s="107"/>
      <c r="C86" s="89" t="s">
        <v>122</v>
      </c>
      <c r="D86" s="106" t="s">
        <v>299</v>
      </c>
      <c r="E86" s="100" t="s">
        <v>55</v>
      </c>
      <c r="F86" s="100"/>
      <c r="G86" s="101">
        <v>44986</v>
      </c>
      <c r="H86" s="102"/>
      <c r="I86" s="103">
        <v>2000</v>
      </c>
    </row>
    <row r="87" spans="1:9" s="45" customFormat="1" ht="13.5" thickBot="1" x14ac:dyDescent="0.3">
      <c r="A87" s="110"/>
      <c r="B87" s="111" t="s">
        <v>17</v>
      </c>
      <c r="C87" s="112"/>
      <c r="D87" s="113"/>
      <c r="E87" s="111"/>
      <c r="F87" s="111"/>
      <c r="G87" s="112"/>
      <c r="H87" s="112"/>
      <c r="I87" s="114">
        <f>SUM(I4:I86)</f>
        <v>17389504</v>
      </c>
    </row>
    <row r="118" spans="2:9" ht="14.25" x14ac:dyDescent="0.2">
      <c r="B118" s="20"/>
      <c r="C118" s="21"/>
      <c r="D118" s="20"/>
      <c r="E118" s="21"/>
      <c r="F118" s="21"/>
      <c r="G118" s="21"/>
      <c r="H118" s="21"/>
      <c r="I118" s="21"/>
    </row>
    <row r="119" spans="2:9" ht="14.25" x14ac:dyDescent="0.2">
      <c r="B119" s="20"/>
      <c r="C119" s="21"/>
      <c r="D119" s="20"/>
      <c r="E119" s="21"/>
      <c r="F119" s="21"/>
      <c r="G119" s="21"/>
      <c r="H119" s="21"/>
      <c r="I119" s="21"/>
    </row>
    <row r="120" spans="2:9" ht="14.25" x14ac:dyDescent="0.2">
      <c r="B120" s="20"/>
      <c r="C120" s="21"/>
      <c r="D120" s="20"/>
      <c r="E120" s="21"/>
      <c r="F120" s="21"/>
      <c r="G120" s="21"/>
      <c r="H120" s="21"/>
      <c r="I120" s="21"/>
    </row>
    <row r="121" spans="2:9" ht="14.25" x14ac:dyDescent="0.2">
      <c r="B121" s="20"/>
      <c r="C121" s="21"/>
      <c r="D121" s="20"/>
      <c r="E121" s="21"/>
      <c r="F121" s="21"/>
      <c r="G121" s="21"/>
      <c r="H121" s="21"/>
      <c r="I121" s="21"/>
    </row>
    <row r="122" spans="2:9" ht="14.25" x14ac:dyDescent="0.2">
      <c r="B122" s="20"/>
      <c r="C122" s="21"/>
      <c r="D122" s="20"/>
      <c r="E122" s="21"/>
      <c r="F122" s="21"/>
      <c r="G122" s="21"/>
      <c r="H122" s="21"/>
      <c r="I122" s="21"/>
    </row>
    <row r="123" spans="2:9" ht="14.25" x14ac:dyDescent="0.2">
      <c r="B123" s="20"/>
      <c r="C123" s="21"/>
      <c r="D123" s="20"/>
      <c r="E123" s="21"/>
      <c r="F123" s="21"/>
      <c r="G123" s="21"/>
      <c r="H123" s="21"/>
      <c r="I123" s="21"/>
    </row>
    <row r="124" spans="2:9" ht="14.25" x14ac:dyDescent="0.2">
      <c r="B124" s="20"/>
      <c r="C124" s="21"/>
      <c r="D124" s="20"/>
      <c r="E124" s="21"/>
      <c r="F124" s="21"/>
      <c r="G124" s="21"/>
      <c r="H124" s="21"/>
      <c r="I124" s="21"/>
    </row>
    <row r="125" spans="2:9" ht="14.25" x14ac:dyDescent="0.2">
      <c r="B125" s="20"/>
      <c r="C125" s="21"/>
      <c r="D125" s="20"/>
      <c r="E125" s="21"/>
      <c r="F125" s="21"/>
      <c r="G125" s="21"/>
      <c r="H125" s="21"/>
      <c r="I125" s="21"/>
    </row>
    <row r="126" spans="2:9" ht="14.25" x14ac:dyDescent="0.2">
      <c r="B126" s="20"/>
      <c r="C126" s="21"/>
      <c r="D126" s="20"/>
      <c r="E126" s="21"/>
      <c r="F126" s="21"/>
      <c r="G126" s="21"/>
      <c r="H126" s="21"/>
      <c r="I126" s="21"/>
    </row>
    <row r="127" spans="2:9" ht="14.25" x14ac:dyDescent="0.2">
      <c r="B127" s="20"/>
      <c r="C127" s="21"/>
      <c r="D127" s="20"/>
      <c r="E127" s="21"/>
      <c r="F127" s="21"/>
      <c r="G127" s="21"/>
      <c r="H127" s="21"/>
      <c r="I127" s="21"/>
    </row>
    <row r="128" spans="2:9" ht="14.25" x14ac:dyDescent="0.2">
      <c r="B128" s="20"/>
      <c r="C128" s="21"/>
      <c r="D128" s="20"/>
      <c r="E128" s="21"/>
      <c r="F128" s="21"/>
      <c r="G128" s="21"/>
      <c r="H128" s="21"/>
      <c r="I128" s="21"/>
    </row>
    <row r="129" spans="2:9" ht="14.25" x14ac:dyDescent="0.2">
      <c r="B129" s="20"/>
      <c r="C129" s="21"/>
      <c r="D129" s="20"/>
      <c r="E129" s="21"/>
      <c r="F129" s="21"/>
      <c r="G129" s="21"/>
      <c r="H129" s="21"/>
      <c r="I129" s="21"/>
    </row>
    <row r="130" spans="2:9" ht="14.25" x14ac:dyDescent="0.2">
      <c r="B130" s="20"/>
      <c r="C130" s="21"/>
      <c r="D130" s="20"/>
      <c r="E130" s="21"/>
      <c r="F130" s="21"/>
      <c r="G130" s="21"/>
      <c r="H130" s="21"/>
      <c r="I130" s="21"/>
    </row>
    <row r="131" spans="2:9" ht="14.25" x14ac:dyDescent="0.2">
      <c r="B131" s="20"/>
      <c r="C131" s="21"/>
      <c r="D131" s="20"/>
      <c r="E131" s="21"/>
      <c r="F131" s="21"/>
      <c r="G131" s="21"/>
      <c r="H131" s="21"/>
      <c r="I131" s="21"/>
    </row>
    <row r="132" spans="2:9" ht="14.25" x14ac:dyDescent="0.2">
      <c r="B132" s="20"/>
      <c r="C132" s="21"/>
      <c r="D132" s="20"/>
      <c r="E132" s="21"/>
      <c r="F132" s="21"/>
      <c r="G132" s="21"/>
      <c r="H132" s="21"/>
      <c r="I132" s="21"/>
    </row>
    <row r="133" spans="2:9" ht="14.25" x14ac:dyDescent="0.2">
      <c r="B133" s="20"/>
      <c r="C133" s="21"/>
      <c r="D133" s="20"/>
      <c r="E133" s="21"/>
      <c r="F133" s="21"/>
      <c r="G133" s="21"/>
      <c r="H133" s="21"/>
      <c r="I133" s="21"/>
    </row>
    <row r="134" spans="2:9" ht="14.25" x14ac:dyDescent="0.2">
      <c r="B134" s="20"/>
      <c r="C134" s="21"/>
      <c r="D134" s="20"/>
      <c r="E134" s="21"/>
      <c r="F134" s="21"/>
      <c r="G134" s="21"/>
      <c r="H134" s="21"/>
      <c r="I134" s="21"/>
    </row>
    <row r="135" spans="2:9" ht="14.25" x14ac:dyDescent="0.2">
      <c r="B135" s="20"/>
      <c r="C135" s="21"/>
      <c r="D135" s="20"/>
      <c r="E135" s="21"/>
      <c r="F135" s="21"/>
      <c r="G135" s="21"/>
      <c r="H135" s="21"/>
      <c r="I135" s="21"/>
    </row>
    <row r="136" spans="2:9" ht="14.25" x14ac:dyDescent="0.2">
      <c r="B136" s="20"/>
      <c r="C136" s="21"/>
      <c r="D136" s="20"/>
      <c r="E136" s="21"/>
      <c r="F136" s="21"/>
      <c r="G136" s="21"/>
      <c r="H136" s="21"/>
      <c r="I136" s="21"/>
    </row>
    <row r="137" spans="2:9" ht="14.25" x14ac:dyDescent="0.2">
      <c r="B137" s="20"/>
      <c r="C137" s="21"/>
      <c r="D137" s="20"/>
      <c r="E137" s="21"/>
      <c r="F137" s="21"/>
      <c r="G137" s="21"/>
      <c r="H137" s="21"/>
      <c r="I137" s="21"/>
    </row>
    <row r="138" spans="2:9" ht="14.25" x14ac:dyDescent="0.2">
      <c r="B138" s="20"/>
      <c r="C138" s="21"/>
      <c r="D138" s="20"/>
      <c r="E138" s="21"/>
      <c r="F138" s="21"/>
      <c r="G138" s="21"/>
      <c r="H138" s="21"/>
      <c r="I138" s="21"/>
    </row>
    <row r="139" spans="2:9" ht="14.25" x14ac:dyDescent="0.2">
      <c r="B139" s="20"/>
      <c r="C139" s="21"/>
      <c r="D139" s="20"/>
      <c r="E139" s="21"/>
      <c r="F139" s="21"/>
      <c r="G139" s="21"/>
      <c r="H139" s="21"/>
      <c r="I139" s="21"/>
    </row>
    <row r="140" spans="2:9" ht="14.25" x14ac:dyDescent="0.2">
      <c r="B140" s="20"/>
      <c r="C140" s="21"/>
      <c r="D140" s="20"/>
      <c r="E140" s="21"/>
      <c r="F140" s="21"/>
      <c r="G140" s="21"/>
      <c r="H140" s="21"/>
      <c r="I140" s="21"/>
    </row>
    <row r="141" spans="2:9" ht="14.25" x14ac:dyDescent="0.2">
      <c r="B141" s="20"/>
      <c r="C141" s="21"/>
      <c r="D141" s="20"/>
      <c r="E141" s="21"/>
      <c r="F141" s="21"/>
      <c r="G141" s="21"/>
      <c r="H141" s="21"/>
      <c r="I141" s="21"/>
    </row>
    <row r="142" spans="2:9" ht="14.25" x14ac:dyDescent="0.2">
      <c r="B142" s="20"/>
      <c r="C142" s="21"/>
      <c r="D142" s="20"/>
      <c r="E142" s="21"/>
      <c r="F142" s="21"/>
      <c r="G142" s="21"/>
      <c r="H142" s="21"/>
      <c r="I142" s="21"/>
    </row>
    <row r="143" spans="2:9" ht="14.25" x14ac:dyDescent="0.2">
      <c r="B143" s="20"/>
      <c r="C143" s="21"/>
      <c r="D143" s="20"/>
      <c r="E143" s="21"/>
      <c r="F143" s="21"/>
      <c r="G143" s="21"/>
      <c r="H143" s="21"/>
      <c r="I143" s="21"/>
    </row>
    <row r="144" spans="2:9" ht="14.25" x14ac:dyDescent="0.2">
      <c r="B144" s="20"/>
      <c r="C144" s="21"/>
      <c r="D144" s="20"/>
      <c r="E144" s="21"/>
      <c r="F144" s="21"/>
      <c r="G144" s="21"/>
      <c r="H144" s="21"/>
      <c r="I144" s="21"/>
    </row>
    <row r="145" spans="2:9" ht="14.25" x14ac:dyDescent="0.2">
      <c r="B145" s="20"/>
      <c r="C145" s="21"/>
      <c r="D145" s="20"/>
      <c r="E145" s="21"/>
      <c r="F145" s="21"/>
      <c r="G145" s="21"/>
      <c r="H145" s="21"/>
      <c r="I145" s="21"/>
    </row>
    <row r="146" spans="2:9" ht="14.25" x14ac:dyDescent="0.2">
      <c r="B146" s="20"/>
      <c r="C146" s="21"/>
      <c r="D146" s="20"/>
      <c r="E146" s="21"/>
      <c r="F146" s="21"/>
      <c r="G146" s="21"/>
      <c r="H146" s="21"/>
      <c r="I146" s="21"/>
    </row>
    <row r="147" spans="2:9" ht="14.25" x14ac:dyDescent="0.2">
      <c r="B147" s="20"/>
      <c r="C147" s="21"/>
      <c r="D147" s="20"/>
      <c r="E147" s="21"/>
      <c r="F147" s="21"/>
      <c r="G147" s="21"/>
      <c r="H147" s="21"/>
      <c r="I147" s="21"/>
    </row>
    <row r="148" spans="2:9" ht="14.25" x14ac:dyDescent="0.2">
      <c r="B148" s="20"/>
      <c r="C148" s="21"/>
      <c r="D148" s="20"/>
      <c r="E148" s="21"/>
      <c r="F148" s="21"/>
      <c r="G148" s="21"/>
      <c r="H148" s="21"/>
      <c r="I148" s="21"/>
    </row>
    <row r="149" spans="2:9" ht="14.25" x14ac:dyDescent="0.2">
      <c r="B149" s="20"/>
      <c r="C149" s="21"/>
      <c r="D149" s="20"/>
      <c r="E149" s="21"/>
      <c r="F149" s="21"/>
      <c r="G149" s="21"/>
      <c r="H149" s="21"/>
      <c r="I149" s="21"/>
    </row>
    <row r="150" spans="2:9" ht="14.25" x14ac:dyDescent="0.2">
      <c r="B150" s="20"/>
      <c r="C150" s="21"/>
      <c r="D150" s="20"/>
      <c r="E150" s="21"/>
      <c r="F150" s="21"/>
      <c r="G150" s="21"/>
      <c r="H150" s="21"/>
      <c r="I150" s="21"/>
    </row>
    <row r="151" spans="2:9" ht="14.25" x14ac:dyDescent="0.2">
      <c r="B151" s="20"/>
      <c r="C151" s="21"/>
      <c r="D151" s="20"/>
      <c r="E151" s="21"/>
      <c r="F151" s="21"/>
      <c r="G151" s="21"/>
      <c r="H151" s="21"/>
      <c r="I151" s="21"/>
    </row>
    <row r="152" spans="2:9" ht="14.25" x14ac:dyDescent="0.2">
      <c r="B152" s="20"/>
      <c r="C152" s="21"/>
      <c r="D152" s="20"/>
      <c r="E152" s="21"/>
      <c r="F152" s="21"/>
      <c r="G152" s="21"/>
      <c r="H152" s="21"/>
      <c r="I152" s="21"/>
    </row>
    <row r="153" spans="2:9" ht="14.25" x14ac:dyDescent="0.2">
      <c r="B153" s="20"/>
      <c r="C153" s="21"/>
      <c r="D153" s="20"/>
      <c r="E153" s="21"/>
      <c r="F153" s="21"/>
      <c r="G153" s="21"/>
      <c r="H153" s="21"/>
      <c r="I153" s="21"/>
    </row>
    <row r="154" spans="2:9" ht="14.25" x14ac:dyDescent="0.2">
      <c r="B154" s="20"/>
      <c r="C154" s="21"/>
      <c r="D154" s="20"/>
      <c r="E154" s="21"/>
      <c r="F154" s="21"/>
      <c r="G154" s="21"/>
      <c r="H154" s="21"/>
      <c r="I154" s="21"/>
    </row>
    <row r="155" spans="2:9" ht="14.25" x14ac:dyDescent="0.2">
      <c r="B155" s="20"/>
      <c r="C155" s="21"/>
      <c r="D155" s="20"/>
      <c r="E155" s="21"/>
      <c r="F155" s="21"/>
      <c r="G155" s="21"/>
      <c r="H155" s="21"/>
      <c r="I155" s="21"/>
    </row>
    <row r="156" spans="2:9" ht="14.25" x14ac:dyDescent="0.2">
      <c r="B156" s="20"/>
      <c r="C156" s="21"/>
      <c r="D156" s="20"/>
      <c r="E156" s="21"/>
      <c r="F156" s="21"/>
      <c r="G156" s="21"/>
      <c r="H156" s="21"/>
      <c r="I156" s="21"/>
    </row>
    <row r="157" spans="2:9" ht="14.25" x14ac:dyDescent="0.2">
      <c r="B157" s="20"/>
      <c r="C157" s="21"/>
      <c r="D157" s="20"/>
      <c r="E157" s="21"/>
      <c r="F157" s="21"/>
      <c r="G157" s="21"/>
      <c r="H157" s="21"/>
      <c r="I157" s="21"/>
    </row>
    <row r="158" spans="2:9" ht="14.25" x14ac:dyDescent="0.2">
      <c r="B158" s="20"/>
      <c r="C158" s="21"/>
      <c r="D158" s="20"/>
      <c r="E158" s="21"/>
      <c r="F158" s="21"/>
      <c r="G158" s="21"/>
      <c r="H158" s="21"/>
      <c r="I158" s="21"/>
    </row>
    <row r="159" spans="2:9" ht="14.25" x14ac:dyDescent="0.2">
      <c r="B159" s="20"/>
      <c r="C159" s="21"/>
      <c r="D159" s="20"/>
      <c r="E159" s="21"/>
      <c r="F159" s="21"/>
      <c r="G159" s="21"/>
      <c r="H159" s="21"/>
      <c r="I159" s="21"/>
    </row>
    <row r="160" spans="2:9" ht="14.25" x14ac:dyDescent="0.2">
      <c r="B160" s="20"/>
      <c r="C160" s="21"/>
      <c r="D160" s="20"/>
      <c r="E160" s="21"/>
      <c r="F160" s="21"/>
      <c r="G160" s="21"/>
      <c r="H160" s="21"/>
      <c r="I160" s="21"/>
    </row>
    <row r="161" spans="2:9" ht="14.25" x14ac:dyDescent="0.2">
      <c r="B161" s="20"/>
      <c r="C161" s="21"/>
      <c r="D161" s="20"/>
      <c r="E161" s="21"/>
      <c r="F161" s="21"/>
      <c r="G161" s="21"/>
      <c r="H161" s="21"/>
      <c r="I161" s="21"/>
    </row>
    <row r="162" spans="2:9" ht="14.25" x14ac:dyDescent="0.2">
      <c r="B162" s="20"/>
      <c r="C162" s="21"/>
      <c r="D162" s="20"/>
      <c r="E162" s="21"/>
      <c r="F162" s="21"/>
      <c r="G162" s="21"/>
      <c r="H162" s="21"/>
      <c r="I162" s="21"/>
    </row>
    <row r="163" spans="2:9" ht="14.25" x14ac:dyDescent="0.2">
      <c r="B163" s="20"/>
      <c r="C163" s="21"/>
      <c r="D163" s="20"/>
      <c r="E163" s="21"/>
      <c r="F163" s="21"/>
      <c r="G163" s="21"/>
      <c r="H163" s="21"/>
      <c r="I163" s="21"/>
    </row>
    <row r="164" spans="2:9" ht="14.25" x14ac:dyDescent="0.2">
      <c r="B164" s="20"/>
      <c r="C164" s="21"/>
      <c r="D164" s="20"/>
      <c r="E164" s="21"/>
      <c r="F164" s="21"/>
      <c r="G164" s="21"/>
      <c r="H164" s="21"/>
      <c r="I164" s="21"/>
    </row>
    <row r="165" spans="2:9" ht="14.25" x14ac:dyDescent="0.2">
      <c r="B165" s="20"/>
      <c r="C165" s="21"/>
      <c r="D165" s="20"/>
      <c r="E165" s="21"/>
      <c r="F165" s="21"/>
      <c r="G165" s="21"/>
      <c r="H165" s="21"/>
      <c r="I165" s="21"/>
    </row>
    <row r="166" spans="2:9" ht="14.25" x14ac:dyDescent="0.2">
      <c r="B166" s="20"/>
      <c r="C166" s="21"/>
      <c r="D166" s="20"/>
      <c r="E166" s="21"/>
      <c r="F166" s="21"/>
      <c r="G166" s="21"/>
      <c r="H166" s="21"/>
      <c r="I166" s="21"/>
    </row>
    <row r="167" spans="2:9" ht="14.25" x14ac:dyDescent="0.2">
      <c r="B167" s="20"/>
      <c r="C167" s="21"/>
      <c r="D167" s="20"/>
      <c r="E167" s="21"/>
      <c r="F167" s="21"/>
      <c r="G167" s="21"/>
      <c r="H167" s="21"/>
      <c r="I167" s="21"/>
    </row>
    <row r="168" spans="2:9" ht="14.25" x14ac:dyDescent="0.2">
      <c r="B168" s="20"/>
      <c r="C168" s="21"/>
      <c r="D168" s="20"/>
      <c r="E168" s="21"/>
      <c r="F168" s="21"/>
      <c r="G168" s="21"/>
      <c r="H168" s="21"/>
      <c r="I168" s="21"/>
    </row>
    <row r="169" spans="2:9" ht="14.25" x14ac:dyDescent="0.2">
      <c r="B169" s="20"/>
      <c r="C169" s="21"/>
      <c r="D169" s="20"/>
      <c r="E169" s="21"/>
      <c r="F169" s="21"/>
      <c r="G169" s="21"/>
      <c r="H169" s="21"/>
      <c r="I169" s="21"/>
    </row>
    <row r="170" spans="2:9" ht="14.25" x14ac:dyDescent="0.2">
      <c r="B170" s="20"/>
      <c r="C170" s="21"/>
      <c r="D170" s="20"/>
      <c r="E170" s="21"/>
      <c r="F170" s="21"/>
      <c r="G170" s="21"/>
      <c r="H170" s="21"/>
      <c r="I170" s="21"/>
    </row>
    <row r="171" spans="2:9" ht="14.25" x14ac:dyDescent="0.2">
      <c r="B171" s="20"/>
      <c r="C171" s="21"/>
      <c r="D171" s="20"/>
      <c r="E171" s="21"/>
      <c r="F171" s="21"/>
      <c r="G171" s="21"/>
      <c r="H171" s="21"/>
      <c r="I171" s="21"/>
    </row>
    <row r="172" spans="2:9" ht="14.25" x14ac:dyDescent="0.2">
      <c r="B172" s="20"/>
      <c r="C172" s="21"/>
      <c r="D172" s="20"/>
      <c r="E172" s="21"/>
      <c r="F172" s="21"/>
      <c r="G172" s="21"/>
      <c r="H172" s="21"/>
      <c r="I172" s="21"/>
    </row>
    <row r="173" spans="2:9" ht="14.25" x14ac:dyDescent="0.2">
      <c r="B173" s="20"/>
      <c r="C173" s="21"/>
      <c r="D173" s="20"/>
      <c r="E173" s="21"/>
      <c r="F173" s="21"/>
      <c r="G173" s="21"/>
      <c r="H173" s="21"/>
      <c r="I173" s="21"/>
    </row>
    <row r="174" spans="2:9" ht="14.25" x14ac:dyDescent="0.2">
      <c r="B174" s="20"/>
      <c r="C174" s="21"/>
      <c r="D174" s="20"/>
      <c r="E174" s="21"/>
      <c r="F174" s="21"/>
      <c r="G174" s="21"/>
      <c r="H174" s="21"/>
      <c r="I174" s="21"/>
    </row>
    <row r="175" spans="2:9" ht="14.25" x14ac:dyDescent="0.2">
      <c r="B175" s="20"/>
      <c r="C175" s="21"/>
      <c r="D175" s="20"/>
      <c r="E175" s="21"/>
      <c r="F175" s="21"/>
      <c r="G175" s="21"/>
      <c r="H175" s="21"/>
      <c r="I175" s="21"/>
    </row>
    <row r="176" spans="2:9" ht="14.25" x14ac:dyDescent="0.2">
      <c r="B176" s="20"/>
      <c r="C176" s="21"/>
      <c r="D176" s="20"/>
      <c r="E176" s="21"/>
      <c r="F176" s="21"/>
      <c r="G176" s="21"/>
      <c r="H176" s="21"/>
      <c r="I176" s="21"/>
    </row>
    <row r="177" spans="2:9" ht="14.25" x14ac:dyDescent="0.2">
      <c r="B177" s="20"/>
      <c r="C177" s="21"/>
      <c r="D177" s="20"/>
      <c r="E177" s="21"/>
      <c r="F177" s="21"/>
      <c r="G177" s="21"/>
      <c r="H177" s="21"/>
      <c r="I177" s="21"/>
    </row>
    <row r="178" spans="2:9" ht="14.25" x14ac:dyDescent="0.2">
      <c r="B178" s="20"/>
      <c r="C178" s="21"/>
      <c r="D178" s="20"/>
      <c r="E178" s="21"/>
      <c r="F178" s="21"/>
      <c r="G178" s="21"/>
      <c r="H178" s="21"/>
      <c r="I178" s="21"/>
    </row>
    <row r="179" spans="2:9" ht="14.25" x14ac:dyDescent="0.2">
      <c r="B179" s="20"/>
      <c r="C179" s="21"/>
      <c r="D179" s="20"/>
      <c r="E179" s="21"/>
      <c r="F179" s="21"/>
      <c r="G179" s="21"/>
      <c r="H179" s="21"/>
      <c r="I179" s="21"/>
    </row>
    <row r="180" spans="2:9" ht="14.25" x14ac:dyDescent="0.2">
      <c r="B180" s="20"/>
      <c r="C180" s="21"/>
      <c r="D180" s="20"/>
      <c r="E180" s="21"/>
      <c r="F180" s="21"/>
      <c r="G180" s="21"/>
      <c r="H180" s="21"/>
      <c r="I180" s="21"/>
    </row>
    <row r="181" spans="2:9" ht="14.25" x14ac:dyDescent="0.2">
      <c r="B181" s="20"/>
      <c r="C181" s="21"/>
      <c r="D181" s="20"/>
      <c r="E181" s="21"/>
      <c r="F181" s="21"/>
      <c r="G181" s="21"/>
      <c r="H181" s="21"/>
      <c r="I181" s="21"/>
    </row>
    <row r="182" spans="2:9" ht="14.25" x14ac:dyDescent="0.2">
      <c r="B182" s="20"/>
      <c r="C182" s="21"/>
      <c r="D182" s="20"/>
      <c r="E182" s="21"/>
      <c r="F182" s="21"/>
      <c r="G182" s="21"/>
      <c r="H182" s="21"/>
      <c r="I182" s="21"/>
    </row>
    <row r="183" spans="2:9" ht="14.25" x14ac:dyDescent="0.2">
      <c r="B183" s="20"/>
      <c r="C183" s="21"/>
      <c r="D183" s="20"/>
      <c r="E183" s="21"/>
      <c r="F183" s="21"/>
      <c r="G183" s="21"/>
      <c r="H183" s="21"/>
      <c r="I183" s="21"/>
    </row>
    <row r="184" spans="2:9" ht="14.25" x14ac:dyDescent="0.2">
      <c r="B184" s="20"/>
      <c r="C184" s="21"/>
      <c r="D184" s="20"/>
      <c r="E184" s="21"/>
      <c r="F184" s="21"/>
      <c r="G184" s="21"/>
      <c r="H184" s="21"/>
      <c r="I184" s="21"/>
    </row>
    <row r="185" spans="2:9" ht="14.25" x14ac:dyDescent="0.2">
      <c r="B185" s="20"/>
      <c r="C185" s="21"/>
      <c r="D185" s="20"/>
      <c r="E185" s="21"/>
      <c r="F185" s="21"/>
      <c r="G185" s="21"/>
      <c r="H185" s="21"/>
      <c r="I185" s="21"/>
    </row>
    <row r="186" spans="2:9" ht="14.25" x14ac:dyDescent="0.2">
      <c r="B186" s="20"/>
      <c r="C186" s="21"/>
      <c r="D186" s="20"/>
      <c r="E186" s="21"/>
      <c r="F186" s="21"/>
      <c r="G186" s="21"/>
      <c r="H186" s="21"/>
      <c r="I186" s="21"/>
    </row>
    <row r="187" spans="2:9" ht="14.25" x14ac:dyDescent="0.2">
      <c r="B187" s="20"/>
      <c r="C187" s="21"/>
      <c r="D187" s="20"/>
      <c r="E187" s="21"/>
      <c r="F187" s="21"/>
      <c r="G187" s="21"/>
      <c r="H187" s="21"/>
      <c r="I187" s="21"/>
    </row>
    <row r="188" spans="2:9" ht="14.25" x14ac:dyDescent="0.2">
      <c r="B188" s="20"/>
      <c r="C188" s="21"/>
      <c r="D188" s="20"/>
      <c r="E188" s="21"/>
      <c r="F188" s="21"/>
      <c r="G188" s="21"/>
      <c r="H188" s="21"/>
      <c r="I188" s="21"/>
    </row>
    <row r="189" spans="2:9" ht="14.25" x14ac:dyDescent="0.2">
      <c r="B189" s="20"/>
      <c r="C189" s="21"/>
      <c r="D189" s="20"/>
      <c r="E189" s="21"/>
      <c r="F189" s="21"/>
      <c r="G189" s="21"/>
      <c r="H189" s="21"/>
      <c r="I189" s="21"/>
    </row>
    <row r="190" spans="2:9" ht="14.25" x14ac:dyDescent="0.2">
      <c r="B190" s="20"/>
      <c r="C190" s="21"/>
      <c r="D190" s="20"/>
      <c r="E190" s="21"/>
      <c r="F190" s="21"/>
      <c r="G190" s="21"/>
      <c r="H190" s="21"/>
      <c r="I190" s="21"/>
    </row>
    <row r="191" spans="2:9" ht="14.25" x14ac:dyDescent="0.2">
      <c r="B191" s="20"/>
      <c r="C191" s="21"/>
      <c r="D191" s="20"/>
      <c r="E191" s="21"/>
      <c r="F191" s="21"/>
      <c r="G191" s="21"/>
      <c r="H191" s="21"/>
      <c r="I191" s="21"/>
    </row>
    <row r="192" spans="2:9" ht="14.25" x14ac:dyDescent="0.2">
      <c r="B192" s="20"/>
      <c r="C192" s="21"/>
      <c r="D192" s="20"/>
      <c r="E192" s="21"/>
      <c r="F192" s="21"/>
      <c r="G192" s="21"/>
      <c r="H192" s="21"/>
      <c r="I192" s="21"/>
    </row>
    <row r="193" spans="2:9" ht="14.25" x14ac:dyDescent="0.2">
      <c r="B193" s="20"/>
      <c r="C193" s="21"/>
      <c r="D193" s="20"/>
      <c r="E193" s="21"/>
      <c r="F193" s="21"/>
      <c r="G193" s="21"/>
      <c r="H193" s="21"/>
      <c r="I193" s="21"/>
    </row>
    <row r="194" spans="2:9" ht="14.25" x14ac:dyDescent="0.2">
      <c r="B194" s="20"/>
      <c r="C194" s="21"/>
      <c r="D194" s="20"/>
      <c r="E194" s="21"/>
      <c r="F194" s="21"/>
      <c r="G194" s="21"/>
      <c r="H194" s="21"/>
      <c r="I194" s="21"/>
    </row>
    <row r="195" spans="2:9" ht="14.25" x14ac:dyDescent="0.2">
      <c r="B195" s="20"/>
      <c r="C195" s="21"/>
      <c r="D195" s="20"/>
      <c r="E195" s="21"/>
      <c r="F195" s="21"/>
      <c r="G195" s="21"/>
      <c r="H195" s="21"/>
      <c r="I195" s="21"/>
    </row>
    <row r="196" spans="2:9" ht="14.25" x14ac:dyDescent="0.2">
      <c r="B196" s="20"/>
      <c r="C196" s="21"/>
      <c r="D196" s="20"/>
      <c r="E196" s="21"/>
      <c r="F196" s="21"/>
      <c r="G196" s="21"/>
      <c r="H196" s="21"/>
      <c r="I196" s="21"/>
    </row>
    <row r="197" spans="2:9" ht="14.25" x14ac:dyDescent="0.2">
      <c r="B197" s="20"/>
      <c r="C197" s="21"/>
      <c r="D197" s="20"/>
      <c r="E197" s="21"/>
      <c r="F197" s="21"/>
      <c r="G197" s="21"/>
      <c r="H197" s="21"/>
      <c r="I197" s="21"/>
    </row>
    <row r="198" spans="2:9" ht="14.25" x14ac:dyDescent="0.2">
      <c r="B198" s="20"/>
      <c r="C198" s="21"/>
      <c r="D198" s="20"/>
      <c r="E198" s="21"/>
      <c r="F198" s="21"/>
      <c r="G198" s="21"/>
      <c r="H198" s="21"/>
      <c r="I198" s="21"/>
    </row>
    <row r="199" spans="2:9" ht="14.25" x14ac:dyDescent="0.2">
      <c r="B199" s="20"/>
      <c r="C199" s="21"/>
      <c r="D199" s="20"/>
      <c r="E199" s="21"/>
      <c r="F199" s="21"/>
      <c r="G199" s="21"/>
      <c r="H199" s="21"/>
      <c r="I199" s="21"/>
    </row>
    <row r="200" spans="2:9" ht="14.25" x14ac:dyDescent="0.2">
      <c r="B200" s="20"/>
      <c r="C200" s="21"/>
      <c r="D200" s="20"/>
      <c r="E200" s="21"/>
      <c r="F200" s="21"/>
      <c r="G200" s="21"/>
      <c r="H200" s="21"/>
      <c r="I200" s="21"/>
    </row>
    <row r="201" spans="2:9" ht="14.25" x14ac:dyDescent="0.2">
      <c r="B201" s="20"/>
      <c r="C201" s="21"/>
      <c r="D201" s="20"/>
      <c r="E201" s="21"/>
      <c r="F201" s="21"/>
      <c r="G201" s="21"/>
      <c r="H201" s="21"/>
      <c r="I201" s="21"/>
    </row>
    <row r="202" spans="2:9" ht="14.25" x14ac:dyDescent="0.2">
      <c r="B202" s="20"/>
      <c r="C202" s="21"/>
      <c r="D202" s="20"/>
      <c r="E202" s="21"/>
      <c r="F202" s="21"/>
      <c r="G202" s="21"/>
      <c r="H202" s="21"/>
      <c r="I202" s="21"/>
    </row>
    <row r="203" spans="2:9" ht="14.25" x14ac:dyDescent="0.2">
      <c r="B203" s="20"/>
      <c r="C203" s="21"/>
      <c r="D203" s="20"/>
      <c r="E203" s="21"/>
      <c r="F203" s="21"/>
      <c r="G203" s="21"/>
      <c r="H203" s="21"/>
      <c r="I203" s="21"/>
    </row>
    <row r="204" spans="2:9" ht="14.25" x14ac:dyDescent="0.2">
      <c r="B204" s="20"/>
      <c r="C204" s="21"/>
      <c r="D204" s="20"/>
      <c r="E204" s="21"/>
      <c r="F204" s="21"/>
      <c r="G204" s="21"/>
      <c r="H204" s="21"/>
      <c r="I204" s="21"/>
    </row>
    <row r="205" spans="2:9" ht="14.25" x14ac:dyDescent="0.2">
      <c r="B205" s="20"/>
      <c r="C205" s="21"/>
      <c r="D205" s="20"/>
      <c r="E205" s="21"/>
      <c r="F205" s="21"/>
      <c r="G205" s="21"/>
      <c r="H205" s="21"/>
      <c r="I205" s="21"/>
    </row>
    <row r="206" spans="2:9" ht="14.25" x14ac:dyDescent="0.2">
      <c r="B206" s="20"/>
      <c r="C206" s="21"/>
      <c r="D206" s="20"/>
      <c r="E206" s="21"/>
      <c r="F206" s="21"/>
      <c r="G206" s="21"/>
      <c r="H206" s="21"/>
      <c r="I206" s="21"/>
    </row>
    <row r="207" spans="2:9" ht="14.25" x14ac:dyDescent="0.2">
      <c r="B207" s="20"/>
      <c r="C207" s="21"/>
      <c r="D207" s="20"/>
      <c r="E207" s="21"/>
      <c r="F207" s="21"/>
      <c r="G207" s="21"/>
      <c r="H207" s="21"/>
      <c r="I207" s="21"/>
    </row>
    <row r="208" spans="2:9" ht="14.25" x14ac:dyDescent="0.2">
      <c r="B208" s="20"/>
      <c r="C208" s="21"/>
      <c r="D208" s="20"/>
      <c r="E208" s="21"/>
      <c r="F208" s="21"/>
      <c r="G208" s="21"/>
      <c r="H208" s="21"/>
      <c r="I208" s="21"/>
    </row>
    <row r="209" spans="2:9" ht="14.25" x14ac:dyDescent="0.2">
      <c r="B209" s="20"/>
      <c r="C209" s="21"/>
      <c r="D209" s="20"/>
      <c r="E209" s="21"/>
      <c r="F209" s="21"/>
      <c r="G209" s="21"/>
      <c r="H209" s="21"/>
      <c r="I209" s="21"/>
    </row>
    <row r="210" spans="2:9" ht="14.25" x14ac:dyDescent="0.2">
      <c r="B210" s="20"/>
      <c r="C210" s="21"/>
      <c r="D210" s="20"/>
      <c r="E210" s="21"/>
      <c r="F210" s="21"/>
      <c r="G210" s="21"/>
      <c r="H210" s="21"/>
      <c r="I210" s="21"/>
    </row>
    <row r="211" spans="2:9" ht="14.25" x14ac:dyDescent="0.2">
      <c r="B211" s="20"/>
      <c r="C211" s="21"/>
      <c r="D211" s="20"/>
      <c r="E211" s="21"/>
      <c r="F211" s="21"/>
      <c r="G211" s="21"/>
      <c r="H211" s="21"/>
      <c r="I211" s="21"/>
    </row>
    <row r="212" spans="2:9" ht="14.25" x14ac:dyDescent="0.2">
      <c r="B212" s="20"/>
      <c r="C212" s="21"/>
      <c r="D212" s="20"/>
      <c r="E212" s="21"/>
      <c r="F212" s="21"/>
      <c r="G212" s="21"/>
      <c r="H212" s="21"/>
      <c r="I212" s="21"/>
    </row>
    <row r="213" spans="2:9" ht="14.25" x14ac:dyDescent="0.2">
      <c r="B213" s="20"/>
      <c r="C213" s="21"/>
      <c r="D213" s="20"/>
      <c r="E213" s="21"/>
      <c r="F213" s="21"/>
      <c r="G213" s="21"/>
      <c r="H213" s="21"/>
      <c r="I213" s="21"/>
    </row>
    <row r="214" spans="2:9" ht="14.25" x14ac:dyDescent="0.2">
      <c r="B214" s="20"/>
      <c r="C214" s="21"/>
      <c r="D214" s="20"/>
      <c r="E214" s="21"/>
      <c r="F214" s="21"/>
      <c r="G214" s="21"/>
      <c r="H214" s="21"/>
      <c r="I214" s="21"/>
    </row>
    <row r="215" spans="2:9" ht="14.25" x14ac:dyDescent="0.2">
      <c r="B215" s="20"/>
      <c r="C215" s="21"/>
      <c r="D215" s="20"/>
      <c r="E215" s="21"/>
      <c r="F215" s="21"/>
      <c r="G215" s="21"/>
      <c r="H215" s="21"/>
      <c r="I215" s="21"/>
    </row>
    <row r="216" spans="2:9" ht="14.25" x14ac:dyDescent="0.2">
      <c r="B216" s="20"/>
      <c r="C216" s="21"/>
      <c r="D216" s="20"/>
      <c r="E216" s="21"/>
      <c r="F216" s="21"/>
      <c r="G216" s="21"/>
      <c r="H216" s="21"/>
      <c r="I216" s="21"/>
    </row>
    <row r="217" spans="2:9" ht="14.25" x14ac:dyDescent="0.2">
      <c r="B217" s="20"/>
      <c r="C217" s="21"/>
      <c r="D217" s="20"/>
      <c r="E217" s="21"/>
      <c r="F217" s="21"/>
      <c r="G217" s="21"/>
      <c r="H217" s="21"/>
      <c r="I217" s="21"/>
    </row>
    <row r="218" spans="2:9" ht="14.25" x14ac:dyDescent="0.2">
      <c r="B218" s="20"/>
      <c r="C218" s="21"/>
      <c r="D218" s="20"/>
      <c r="E218" s="21"/>
      <c r="F218" s="21"/>
      <c r="G218" s="21"/>
      <c r="H218" s="21"/>
      <c r="I218" s="21"/>
    </row>
    <row r="219" spans="2:9" ht="14.25" x14ac:dyDescent="0.2">
      <c r="B219" s="20"/>
      <c r="C219" s="21"/>
      <c r="D219" s="20"/>
      <c r="E219" s="21"/>
      <c r="F219" s="21"/>
      <c r="G219" s="21"/>
      <c r="H219" s="21"/>
      <c r="I219" s="21"/>
    </row>
    <row r="220" spans="2:9" ht="14.25" x14ac:dyDescent="0.2">
      <c r="B220" s="20"/>
      <c r="C220" s="21"/>
      <c r="D220" s="20"/>
      <c r="E220" s="21"/>
      <c r="F220" s="21"/>
      <c r="G220" s="21"/>
      <c r="H220" s="21"/>
      <c r="I220" s="21"/>
    </row>
    <row r="221" spans="2:9" ht="14.25" x14ac:dyDescent="0.2">
      <c r="B221" s="20"/>
      <c r="C221" s="21"/>
      <c r="D221" s="20"/>
      <c r="E221" s="21"/>
      <c r="F221" s="21"/>
      <c r="G221" s="21"/>
      <c r="H221" s="21"/>
      <c r="I221" s="21"/>
    </row>
    <row r="222" spans="2:9" ht="14.25" x14ac:dyDescent="0.2">
      <c r="B222" s="20"/>
      <c r="C222" s="21"/>
      <c r="D222" s="20"/>
      <c r="E222" s="21"/>
      <c r="F222" s="21"/>
      <c r="G222" s="21"/>
      <c r="H222" s="21"/>
      <c r="I222" s="21"/>
    </row>
    <row r="223" spans="2:9" ht="14.25" x14ac:dyDescent="0.2">
      <c r="B223" s="20"/>
      <c r="C223" s="21"/>
      <c r="D223" s="20"/>
      <c r="E223" s="21"/>
      <c r="F223" s="21"/>
      <c r="G223" s="21"/>
      <c r="H223" s="21"/>
      <c r="I223" s="21"/>
    </row>
    <row r="224" spans="2:9" ht="14.25" x14ac:dyDescent="0.2">
      <c r="B224" s="20"/>
      <c r="C224" s="21"/>
      <c r="D224" s="20"/>
      <c r="E224" s="21"/>
      <c r="F224" s="21"/>
      <c r="G224" s="21"/>
      <c r="H224" s="21"/>
      <c r="I224" s="21"/>
    </row>
    <row r="225" spans="2:9" ht="14.25" x14ac:dyDescent="0.2">
      <c r="B225" s="20"/>
      <c r="C225" s="21"/>
      <c r="D225" s="20"/>
      <c r="E225" s="21"/>
      <c r="F225" s="21"/>
      <c r="G225" s="21"/>
      <c r="H225" s="21"/>
      <c r="I225" s="21"/>
    </row>
    <row r="226" spans="2:9" ht="14.25" x14ac:dyDescent="0.2">
      <c r="B226" s="20"/>
      <c r="C226" s="21"/>
      <c r="D226" s="20"/>
      <c r="E226" s="21"/>
      <c r="F226" s="21"/>
      <c r="G226" s="21"/>
      <c r="H226" s="21"/>
      <c r="I226" s="21"/>
    </row>
    <row r="227" spans="2:9" ht="14.25" x14ac:dyDescent="0.2">
      <c r="B227" s="20"/>
      <c r="C227" s="21"/>
      <c r="D227" s="20"/>
      <c r="E227" s="21"/>
      <c r="F227" s="21"/>
      <c r="G227" s="21"/>
      <c r="H227" s="21"/>
      <c r="I227" s="21"/>
    </row>
    <row r="228" spans="2:9" ht="14.25" x14ac:dyDescent="0.2">
      <c r="B228" s="20"/>
      <c r="C228" s="21"/>
      <c r="D228" s="20"/>
      <c r="E228" s="21"/>
      <c r="F228" s="21"/>
      <c r="G228" s="21"/>
      <c r="H228" s="21"/>
      <c r="I228" s="21"/>
    </row>
    <row r="229" spans="2:9" ht="14.25" x14ac:dyDescent="0.2">
      <c r="B229" s="20"/>
      <c r="C229" s="21"/>
      <c r="D229" s="20"/>
      <c r="E229" s="21"/>
      <c r="F229" s="21"/>
      <c r="G229" s="21"/>
      <c r="H229" s="21"/>
      <c r="I229" s="21"/>
    </row>
    <row r="230" spans="2:9" ht="14.25" x14ac:dyDescent="0.2">
      <c r="B230" s="20"/>
      <c r="C230" s="21"/>
      <c r="D230" s="20"/>
      <c r="E230" s="21"/>
      <c r="F230" s="21"/>
      <c r="G230" s="21"/>
      <c r="H230" s="21"/>
      <c r="I230" s="21"/>
    </row>
    <row r="231" spans="2:9" ht="14.25" x14ac:dyDescent="0.2">
      <c r="B231" s="20"/>
      <c r="C231" s="21"/>
      <c r="D231" s="20"/>
      <c r="E231" s="21"/>
      <c r="F231" s="21"/>
      <c r="G231" s="21"/>
      <c r="H231" s="21"/>
      <c r="I231" s="21"/>
    </row>
    <row r="232" spans="2:9" ht="14.25" x14ac:dyDescent="0.2">
      <c r="B232" s="20"/>
      <c r="C232" s="21"/>
      <c r="D232" s="20"/>
      <c r="E232" s="21"/>
      <c r="F232" s="21"/>
      <c r="G232" s="21"/>
      <c r="H232" s="21"/>
      <c r="I232" s="21"/>
    </row>
    <row r="233" spans="2:9" ht="14.25" x14ac:dyDescent="0.2">
      <c r="B233" s="20"/>
      <c r="C233" s="21"/>
      <c r="D233" s="20"/>
      <c r="E233" s="21"/>
      <c r="F233" s="21"/>
      <c r="G233" s="21"/>
      <c r="H233" s="21"/>
      <c r="I233" s="21"/>
    </row>
    <row r="234" spans="2:9" ht="14.25" x14ac:dyDescent="0.2">
      <c r="B234" s="20"/>
      <c r="C234" s="21"/>
      <c r="D234" s="20"/>
      <c r="E234" s="21"/>
      <c r="F234" s="21"/>
      <c r="G234" s="21"/>
      <c r="H234" s="21"/>
      <c r="I234" s="21"/>
    </row>
    <row r="235" spans="2:9" ht="14.25" x14ac:dyDescent="0.2">
      <c r="B235" s="20"/>
      <c r="C235" s="21"/>
      <c r="D235" s="20"/>
      <c r="E235" s="21"/>
      <c r="F235" s="21"/>
      <c r="G235" s="21"/>
      <c r="H235" s="21"/>
      <c r="I235" s="21"/>
    </row>
    <row r="236" spans="2:9" ht="14.25" x14ac:dyDescent="0.2">
      <c r="B236" s="20"/>
      <c r="C236" s="21"/>
      <c r="D236" s="20"/>
      <c r="E236" s="21"/>
      <c r="F236" s="21"/>
      <c r="G236" s="21"/>
      <c r="H236" s="21"/>
      <c r="I236" s="21"/>
    </row>
    <row r="237" spans="2:9" ht="14.25" x14ac:dyDescent="0.2">
      <c r="B237" s="20"/>
      <c r="C237" s="21"/>
      <c r="D237" s="20"/>
      <c r="E237" s="21"/>
      <c r="F237" s="21"/>
      <c r="G237" s="21"/>
      <c r="H237" s="21"/>
      <c r="I237" s="21"/>
    </row>
    <row r="238" spans="2:9" ht="14.25" x14ac:dyDescent="0.2">
      <c r="B238" s="20"/>
      <c r="C238" s="21"/>
      <c r="D238" s="20"/>
      <c r="E238" s="21"/>
      <c r="F238" s="21"/>
      <c r="G238" s="21"/>
      <c r="H238" s="21"/>
      <c r="I238" s="21"/>
    </row>
    <row r="239" spans="2:9" ht="14.25" x14ac:dyDescent="0.2">
      <c r="B239" s="20"/>
      <c r="C239" s="21"/>
      <c r="D239" s="20"/>
      <c r="E239" s="21"/>
      <c r="F239" s="21"/>
      <c r="G239" s="21"/>
      <c r="H239" s="21"/>
      <c r="I239" s="21"/>
    </row>
    <row r="240" spans="2:9" ht="14.25" x14ac:dyDescent="0.2">
      <c r="B240" s="20"/>
      <c r="C240" s="21"/>
      <c r="D240" s="20"/>
      <c r="E240" s="21"/>
      <c r="F240" s="21"/>
      <c r="G240" s="21"/>
      <c r="H240" s="21"/>
      <c r="I240" s="21"/>
    </row>
    <row r="241" spans="2:9" ht="14.25" x14ac:dyDescent="0.2">
      <c r="B241" s="20"/>
      <c r="C241" s="21"/>
      <c r="D241" s="20"/>
      <c r="E241" s="21"/>
      <c r="F241" s="21"/>
      <c r="G241" s="21"/>
      <c r="H241" s="21"/>
      <c r="I241" s="21"/>
    </row>
    <row r="242" spans="2:9" ht="14.25" x14ac:dyDescent="0.2">
      <c r="B242" s="20"/>
      <c r="C242" s="21"/>
      <c r="D242" s="20"/>
      <c r="E242" s="21"/>
      <c r="F242" s="21"/>
      <c r="G242" s="21"/>
      <c r="H242" s="21"/>
      <c r="I242" s="21"/>
    </row>
    <row r="243" spans="2:9" ht="14.25" x14ac:dyDescent="0.2">
      <c r="B243" s="20"/>
      <c r="C243" s="21"/>
      <c r="D243" s="20"/>
      <c r="E243" s="21"/>
      <c r="F243" s="21"/>
      <c r="G243" s="21"/>
      <c r="H243" s="21"/>
      <c r="I243" s="21"/>
    </row>
    <row r="244" spans="2:9" ht="14.25" x14ac:dyDescent="0.2">
      <c r="B244" s="20"/>
      <c r="C244" s="21"/>
      <c r="D244" s="20"/>
      <c r="E244" s="21"/>
      <c r="F244" s="21"/>
      <c r="G244" s="21"/>
      <c r="H244" s="21"/>
      <c r="I244" s="21"/>
    </row>
    <row r="245" spans="2:9" ht="14.25" x14ac:dyDescent="0.2">
      <c r="B245" s="20"/>
      <c r="C245" s="21"/>
      <c r="D245" s="20"/>
      <c r="E245" s="21"/>
      <c r="F245" s="21"/>
      <c r="G245" s="21"/>
      <c r="H245" s="21"/>
      <c r="I245" s="21"/>
    </row>
    <row r="246" spans="2:9" ht="14.25" x14ac:dyDescent="0.2">
      <c r="B246" s="20"/>
      <c r="C246" s="21"/>
      <c r="D246" s="20"/>
      <c r="E246" s="21"/>
      <c r="F246" s="21"/>
      <c r="G246" s="21"/>
      <c r="H246" s="21"/>
      <c r="I246" s="21"/>
    </row>
    <row r="247" spans="2:9" ht="14.25" x14ac:dyDescent="0.2">
      <c r="B247" s="20"/>
      <c r="C247" s="21"/>
      <c r="D247" s="20"/>
      <c r="E247" s="21"/>
      <c r="F247" s="21"/>
      <c r="G247" s="21"/>
      <c r="H247" s="21"/>
      <c r="I247" s="21"/>
    </row>
    <row r="248" spans="2:9" ht="14.25" x14ac:dyDescent="0.2">
      <c r="B248" s="20"/>
      <c r="C248" s="21"/>
      <c r="D248" s="20"/>
      <c r="E248" s="21"/>
      <c r="F248" s="21"/>
      <c r="G248" s="21"/>
      <c r="H248" s="21"/>
      <c r="I248" s="21"/>
    </row>
    <row r="249" spans="2:9" ht="14.25" x14ac:dyDescent="0.2">
      <c r="B249" s="20"/>
      <c r="C249" s="21"/>
      <c r="D249" s="20"/>
      <c r="E249" s="21"/>
      <c r="F249" s="21"/>
      <c r="G249" s="21"/>
      <c r="H249" s="21"/>
      <c r="I249" s="21"/>
    </row>
    <row r="250" spans="2:9" ht="14.25" x14ac:dyDescent="0.2">
      <c r="B250" s="20"/>
      <c r="C250" s="21"/>
      <c r="D250" s="20"/>
      <c r="E250" s="21"/>
      <c r="F250" s="21"/>
      <c r="G250" s="21"/>
      <c r="H250" s="21"/>
      <c r="I250" s="21"/>
    </row>
    <row r="251" spans="2:9" ht="14.25" x14ac:dyDescent="0.2">
      <c r="B251" s="20"/>
      <c r="C251" s="21"/>
      <c r="D251" s="20"/>
      <c r="E251" s="21"/>
      <c r="F251" s="21"/>
      <c r="G251" s="21"/>
      <c r="H251" s="21"/>
      <c r="I251" s="21"/>
    </row>
    <row r="252" spans="2:9" ht="14.25" x14ac:dyDescent="0.2">
      <c r="B252" s="20"/>
      <c r="C252" s="21"/>
      <c r="D252" s="20"/>
      <c r="E252" s="21"/>
      <c r="F252" s="21"/>
      <c r="G252" s="21"/>
      <c r="H252" s="21"/>
      <c r="I252" s="21"/>
    </row>
    <row r="253" spans="2:9" ht="14.25" x14ac:dyDescent="0.2">
      <c r="B253" s="20"/>
      <c r="C253" s="21"/>
      <c r="D253" s="20"/>
      <c r="E253" s="21"/>
      <c r="F253" s="21"/>
      <c r="G253" s="21"/>
      <c r="H253" s="21"/>
      <c r="I253" s="21"/>
    </row>
    <row r="254" spans="2:9" ht="14.25" x14ac:dyDescent="0.2">
      <c r="B254" s="20"/>
      <c r="C254" s="21"/>
      <c r="D254" s="20"/>
      <c r="E254" s="21"/>
      <c r="F254" s="21"/>
      <c r="G254" s="21"/>
      <c r="H254" s="21"/>
      <c r="I254" s="21"/>
    </row>
    <row r="255" spans="2:9" ht="14.25" x14ac:dyDescent="0.2">
      <c r="B255" s="20"/>
      <c r="C255" s="21"/>
      <c r="D255" s="20"/>
      <c r="E255" s="21"/>
      <c r="F255" s="21"/>
      <c r="G255" s="21"/>
      <c r="H255" s="21"/>
      <c r="I255" s="21"/>
    </row>
    <row r="256" spans="2:9" ht="14.25" x14ac:dyDescent="0.2">
      <c r="B256" s="20"/>
      <c r="C256" s="21"/>
      <c r="D256" s="20"/>
      <c r="E256" s="21"/>
      <c r="F256" s="21"/>
      <c r="G256" s="21"/>
      <c r="H256" s="21"/>
      <c r="I256" s="21"/>
    </row>
    <row r="257" spans="2:9" ht="14.25" x14ac:dyDescent="0.2">
      <c r="B257" s="20"/>
      <c r="C257" s="21"/>
      <c r="D257" s="20"/>
      <c r="E257" s="21"/>
      <c r="F257" s="21"/>
      <c r="G257" s="21"/>
      <c r="H257" s="21"/>
      <c r="I257" s="21"/>
    </row>
    <row r="258" spans="2:9" ht="14.25" x14ac:dyDescent="0.2">
      <c r="B258" s="20"/>
      <c r="C258" s="21"/>
      <c r="D258" s="20"/>
      <c r="E258" s="21"/>
      <c r="F258" s="21"/>
      <c r="G258" s="21"/>
      <c r="H258" s="21"/>
      <c r="I258" s="21"/>
    </row>
    <row r="259" spans="2:9" ht="14.25" x14ac:dyDescent="0.2">
      <c r="B259" s="20"/>
      <c r="C259" s="21"/>
      <c r="D259" s="20"/>
      <c r="E259" s="21"/>
      <c r="F259" s="21"/>
      <c r="G259" s="21"/>
      <c r="H259" s="21"/>
      <c r="I259" s="21"/>
    </row>
  </sheetData>
  <mergeCells count="2">
    <mergeCell ref="A1:I1"/>
    <mergeCell ref="A2:I2"/>
  </mergeCells>
  <pageMargins left="0.85" right="0.45" top="0.5" bottom="0.2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4"/>
  <sheetViews>
    <sheetView topLeftCell="B1" workbookViewId="0">
      <selection activeCell="E17" sqref="E17"/>
    </sheetView>
  </sheetViews>
  <sheetFormatPr defaultColWidth="9" defaultRowHeight="15" x14ac:dyDescent="0.2"/>
  <cols>
    <col min="1" max="2" width="9" style="34"/>
    <col min="3" max="3" width="20.125" style="35" customWidth="1"/>
    <col min="4" max="4" width="45.75" style="34" customWidth="1"/>
    <col min="5" max="5" width="42.5" style="34" customWidth="1"/>
    <col min="6" max="6" width="32.875" style="34" customWidth="1"/>
    <col min="7" max="16384" width="9" style="34"/>
  </cols>
  <sheetData>
    <row r="1" spans="2:6" ht="15.75" thickBot="1" x14ac:dyDescent="0.25"/>
    <row r="2" spans="2:6" ht="21" thickTop="1" x14ac:dyDescent="0.3">
      <c r="C2" s="63" t="s">
        <v>81</v>
      </c>
      <c r="D2" s="64"/>
      <c r="E2" s="64"/>
      <c r="F2" s="65"/>
    </row>
    <row r="3" spans="2:6" s="46" customFormat="1" ht="15.75" x14ac:dyDescent="0.25">
      <c r="B3" s="46" t="s">
        <v>82</v>
      </c>
      <c r="C3" s="36" t="s">
        <v>7</v>
      </c>
      <c r="D3" s="47" t="s">
        <v>8</v>
      </c>
      <c r="E3" s="48" t="s">
        <v>28</v>
      </c>
      <c r="F3" s="49" t="s">
        <v>29</v>
      </c>
    </row>
    <row r="4" spans="2:6" s="46" customFormat="1" x14ac:dyDescent="0.25">
      <c r="B4" s="46" t="s">
        <v>92</v>
      </c>
      <c r="C4" s="22" t="s">
        <v>50</v>
      </c>
      <c r="D4" s="23" t="s">
        <v>51</v>
      </c>
      <c r="E4" s="50" t="s">
        <v>52</v>
      </c>
      <c r="F4" s="42" t="s">
        <v>53</v>
      </c>
    </row>
    <row r="5" spans="2:6" s="46" customFormat="1" ht="25.5" x14ac:dyDescent="0.25">
      <c r="B5" s="46" t="s">
        <v>92</v>
      </c>
      <c r="C5" s="22" t="s">
        <v>41</v>
      </c>
      <c r="D5" s="23" t="s">
        <v>42</v>
      </c>
      <c r="E5" s="50" t="s">
        <v>43</v>
      </c>
      <c r="F5" s="51" t="s">
        <v>44</v>
      </c>
    </row>
    <row r="6" spans="2:6" s="46" customFormat="1" x14ac:dyDescent="0.25">
      <c r="B6" s="46" t="s">
        <v>92</v>
      </c>
      <c r="C6" s="24" t="s">
        <v>55</v>
      </c>
      <c r="D6" s="19" t="s">
        <v>84</v>
      </c>
      <c r="E6" s="50" t="s">
        <v>107</v>
      </c>
      <c r="F6" s="51" t="s">
        <v>56</v>
      </c>
    </row>
    <row r="7" spans="2:6" s="46" customFormat="1" ht="6.75" customHeight="1" x14ac:dyDescent="0.25">
      <c r="B7" s="52"/>
      <c r="C7" s="53"/>
      <c r="D7" s="54"/>
      <c r="E7" s="54"/>
      <c r="F7" s="54"/>
    </row>
    <row r="8" spans="2:6" s="46" customFormat="1" x14ac:dyDescent="0.25">
      <c r="B8" s="46" t="s">
        <v>83</v>
      </c>
      <c r="C8" s="25" t="s">
        <v>223</v>
      </c>
      <c r="D8" s="26" t="s">
        <v>225</v>
      </c>
      <c r="E8" s="55" t="s">
        <v>110</v>
      </c>
      <c r="F8" s="56"/>
    </row>
    <row r="9" spans="2:6" s="46" customFormat="1" ht="38.25" x14ac:dyDescent="0.25">
      <c r="B9" s="46" t="s">
        <v>83</v>
      </c>
      <c r="C9" s="24" t="s">
        <v>31</v>
      </c>
      <c r="D9" s="23" t="s">
        <v>32</v>
      </c>
      <c r="E9" s="50" t="s">
        <v>240</v>
      </c>
      <c r="F9" s="51" t="s">
        <v>33</v>
      </c>
    </row>
    <row r="10" spans="2:6" s="46" customFormat="1" ht="25.5" x14ac:dyDescent="0.25">
      <c r="B10" s="46" t="s">
        <v>83</v>
      </c>
      <c r="C10" s="22" t="s">
        <v>34</v>
      </c>
      <c r="D10" s="23" t="s">
        <v>35</v>
      </c>
      <c r="E10" s="50" t="s">
        <v>239</v>
      </c>
      <c r="F10" s="51" t="s">
        <v>36</v>
      </c>
    </row>
    <row r="11" spans="2:6" s="46" customFormat="1" x14ac:dyDescent="0.25">
      <c r="B11" s="46" t="s">
        <v>83</v>
      </c>
      <c r="C11" s="22" t="s">
        <v>11</v>
      </c>
      <c r="D11" s="23" t="s">
        <v>37</v>
      </c>
      <c r="E11" s="50" t="s">
        <v>38</v>
      </c>
      <c r="F11" s="57" t="s">
        <v>39</v>
      </c>
    </row>
    <row r="12" spans="2:6" s="46" customFormat="1" ht="38.25" x14ac:dyDescent="0.25">
      <c r="B12" s="46" t="s">
        <v>83</v>
      </c>
      <c r="C12" s="22" t="s">
        <v>19</v>
      </c>
      <c r="D12" s="27" t="s">
        <v>100</v>
      </c>
      <c r="E12" s="50" t="s">
        <v>238</v>
      </c>
      <c r="F12" s="56" t="s">
        <v>30</v>
      </c>
    </row>
    <row r="13" spans="2:6" s="46" customFormat="1" x14ac:dyDescent="0.25">
      <c r="B13" s="46" t="s">
        <v>83</v>
      </c>
      <c r="C13" s="22" t="s">
        <v>40</v>
      </c>
      <c r="D13" s="23" t="s">
        <v>113</v>
      </c>
      <c r="E13" s="50" t="s">
        <v>114</v>
      </c>
      <c r="F13" s="51" t="s">
        <v>104</v>
      </c>
    </row>
    <row r="14" spans="2:6" s="46" customFormat="1" x14ac:dyDescent="0.25">
      <c r="B14" s="46" t="s">
        <v>83</v>
      </c>
      <c r="C14" s="22" t="s">
        <v>221</v>
      </c>
      <c r="D14" s="23" t="s">
        <v>45</v>
      </c>
      <c r="E14" s="50"/>
      <c r="F14" s="58"/>
    </row>
    <row r="15" spans="2:6" s="46" customFormat="1" x14ac:dyDescent="0.25">
      <c r="B15" s="46" t="s">
        <v>83</v>
      </c>
      <c r="C15" s="44" t="s">
        <v>222</v>
      </c>
      <c r="D15" s="26" t="s">
        <v>41</v>
      </c>
      <c r="E15" s="55"/>
      <c r="F15" s="56"/>
    </row>
    <row r="16" spans="2:6" s="46" customFormat="1" x14ac:dyDescent="0.25">
      <c r="B16" s="46" t="s">
        <v>83</v>
      </c>
      <c r="C16" s="22" t="s">
        <v>10</v>
      </c>
      <c r="D16" s="19" t="s">
        <v>46</v>
      </c>
      <c r="E16" s="50" t="s">
        <v>47</v>
      </c>
      <c r="F16" s="51" t="s">
        <v>48</v>
      </c>
    </row>
    <row r="17" spans="2:6" s="46" customFormat="1" x14ac:dyDescent="0.25">
      <c r="B17" s="46" t="s">
        <v>83</v>
      </c>
      <c r="C17" s="25" t="s">
        <v>12</v>
      </c>
      <c r="D17" s="28" t="s">
        <v>226</v>
      </c>
      <c r="E17" s="55" t="s">
        <v>108</v>
      </c>
      <c r="F17" s="57" t="s">
        <v>109</v>
      </c>
    </row>
    <row r="18" spans="2:6" s="46" customFormat="1" x14ac:dyDescent="0.25">
      <c r="B18" s="46" t="s">
        <v>83</v>
      </c>
      <c r="C18" s="22" t="s">
        <v>49</v>
      </c>
      <c r="D18" s="19" t="s">
        <v>150</v>
      </c>
      <c r="E18" s="50"/>
      <c r="F18" s="43"/>
    </row>
    <row r="19" spans="2:6" s="46" customFormat="1" x14ac:dyDescent="0.25">
      <c r="B19" s="46" t="s">
        <v>83</v>
      </c>
      <c r="C19" s="22" t="s">
        <v>147</v>
      </c>
      <c r="D19" s="23" t="s">
        <v>227</v>
      </c>
      <c r="E19" s="50" t="s">
        <v>236</v>
      </c>
      <c r="F19" s="51" t="s">
        <v>54</v>
      </c>
    </row>
    <row r="20" spans="2:6" s="46" customFormat="1" x14ac:dyDescent="0.25">
      <c r="B20" s="46" t="s">
        <v>83</v>
      </c>
      <c r="C20" s="29" t="s">
        <v>224</v>
      </c>
      <c r="D20" s="26" t="s">
        <v>112</v>
      </c>
      <c r="E20" s="55"/>
      <c r="F20" s="56"/>
    </row>
    <row r="21" spans="2:6" s="46" customFormat="1" ht="38.25" x14ac:dyDescent="0.25">
      <c r="B21" s="46" t="s">
        <v>83</v>
      </c>
      <c r="C21" s="30" t="s">
        <v>85</v>
      </c>
      <c r="D21" s="23" t="s">
        <v>228</v>
      </c>
      <c r="E21" s="50" t="s">
        <v>237</v>
      </c>
      <c r="F21" s="51" t="s">
        <v>57</v>
      </c>
    </row>
    <row r="22" spans="2:6" s="46" customFormat="1" ht="25.5" x14ac:dyDescent="0.25">
      <c r="B22" s="46" t="s">
        <v>83</v>
      </c>
      <c r="C22" s="22" t="s">
        <v>58</v>
      </c>
      <c r="D22" s="19" t="s">
        <v>79</v>
      </c>
      <c r="E22" s="50" t="s">
        <v>235</v>
      </c>
      <c r="F22" s="51" t="s">
        <v>59</v>
      </c>
    </row>
    <row r="23" spans="2:6" s="46" customFormat="1" x14ac:dyDescent="0.25">
      <c r="B23" s="46" t="s">
        <v>83</v>
      </c>
      <c r="C23" s="29" t="s">
        <v>18</v>
      </c>
      <c r="D23" s="26" t="s">
        <v>151</v>
      </c>
      <c r="E23" s="55"/>
      <c r="F23" s="56"/>
    </row>
    <row r="24" spans="2:6" s="46" customFormat="1" x14ac:dyDescent="0.25">
      <c r="B24" s="46" t="s">
        <v>83</v>
      </c>
      <c r="C24" s="22" t="s">
        <v>60</v>
      </c>
      <c r="D24" s="23" t="s">
        <v>61</v>
      </c>
      <c r="E24" s="50"/>
      <c r="F24" s="58"/>
    </row>
    <row r="25" spans="2:6" s="46" customFormat="1" x14ac:dyDescent="0.25">
      <c r="B25" s="46" t="s">
        <v>83</v>
      </c>
      <c r="C25" s="22" t="s">
        <v>62</v>
      </c>
      <c r="D25" s="23" t="s">
        <v>229</v>
      </c>
      <c r="E25" s="50" t="s">
        <v>115</v>
      </c>
      <c r="F25" s="51" t="s">
        <v>63</v>
      </c>
    </row>
    <row r="26" spans="2:6" s="46" customFormat="1" x14ac:dyDescent="0.25">
      <c r="B26" s="46" t="s">
        <v>83</v>
      </c>
      <c r="C26" s="29" t="s">
        <v>21</v>
      </c>
      <c r="D26" s="31" t="s">
        <v>230</v>
      </c>
      <c r="E26" s="55" t="s">
        <v>111</v>
      </c>
      <c r="F26" s="56"/>
    </row>
    <row r="27" spans="2:6" s="46" customFormat="1" x14ac:dyDescent="0.25">
      <c r="B27" s="46" t="s">
        <v>83</v>
      </c>
      <c r="C27" s="22" t="s">
        <v>64</v>
      </c>
      <c r="D27" s="23" t="s">
        <v>65</v>
      </c>
      <c r="E27" s="50"/>
      <c r="F27" s="58"/>
    </row>
    <row r="28" spans="2:6" s="46" customFormat="1" x14ac:dyDescent="0.25">
      <c r="B28" s="46" t="s">
        <v>83</v>
      </c>
      <c r="C28" s="22" t="s">
        <v>66</v>
      </c>
      <c r="D28" s="23" t="s">
        <v>67</v>
      </c>
      <c r="E28" s="50"/>
      <c r="F28" s="58"/>
    </row>
    <row r="29" spans="2:6" s="46" customFormat="1" x14ac:dyDescent="0.25">
      <c r="B29" s="46" t="s">
        <v>83</v>
      </c>
      <c r="C29" s="22" t="s">
        <v>68</v>
      </c>
      <c r="D29" s="23" t="s">
        <v>69</v>
      </c>
      <c r="E29" s="50" t="s">
        <v>106</v>
      </c>
      <c r="F29" s="51" t="s">
        <v>70</v>
      </c>
    </row>
    <row r="30" spans="2:6" s="46" customFormat="1" x14ac:dyDescent="0.25">
      <c r="B30" s="46" t="s">
        <v>83</v>
      </c>
      <c r="C30" s="22" t="s">
        <v>71</v>
      </c>
      <c r="D30" s="23" t="s">
        <v>72</v>
      </c>
      <c r="E30" s="50" t="s">
        <v>73</v>
      </c>
      <c r="F30" s="51" t="s">
        <v>74</v>
      </c>
    </row>
    <row r="31" spans="2:6" s="46" customFormat="1" ht="76.5" x14ac:dyDescent="0.25">
      <c r="B31" s="46" t="s">
        <v>83</v>
      </c>
      <c r="C31" s="22" t="s">
        <v>9</v>
      </c>
      <c r="D31" s="23" t="s">
        <v>75</v>
      </c>
      <c r="E31" s="50" t="s">
        <v>234</v>
      </c>
      <c r="F31" s="51" t="s">
        <v>76</v>
      </c>
    </row>
    <row r="32" spans="2:6" s="46" customFormat="1" ht="38.25" x14ac:dyDescent="0.25">
      <c r="B32" s="46" t="s">
        <v>83</v>
      </c>
      <c r="C32" s="29" t="s">
        <v>13</v>
      </c>
      <c r="D32" s="26" t="s">
        <v>231</v>
      </c>
      <c r="E32" s="55" t="s">
        <v>119</v>
      </c>
      <c r="F32" s="56"/>
    </row>
    <row r="33" spans="2:6" s="46" customFormat="1" x14ac:dyDescent="0.25">
      <c r="B33" s="46" t="s">
        <v>83</v>
      </c>
      <c r="C33" s="29" t="s">
        <v>78</v>
      </c>
      <c r="D33" s="32" t="s">
        <v>61</v>
      </c>
      <c r="E33" s="55"/>
      <c r="F33" s="56"/>
    </row>
    <row r="34" spans="2:6" s="46" customFormat="1" ht="39" thickBot="1" x14ac:dyDescent="0.3">
      <c r="C34" s="59" t="s">
        <v>77</v>
      </c>
      <c r="D34" s="33" t="s">
        <v>80</v>
      </c>
      <c r="E34" s="60" t="s">
        <v>116</v>
      </c>
      <c r="F34" s="61" t="s">
        <v>103</v>
      </c>
    </row>
    <row r="35" spans="2:6" s="46" customFormat="1" ht="39.75" thickTop="1" thickBot="1" x14ac:dyDescent="0.3">
      <c r="C35" s="59" t="s">
        <v>105</v>
      </c>
      <c r="D35" s="33" t="s">
        <v>232</v>
      </c>
      <c r="E35" s="60"/>
      <c r="F35" s="61"/>
    </row>
    <row r="36" spans="2:6" s="46" customFormat="1" ht="39.75" thickTop="1" thickBot="1" x14ac:dyDescent="0.3">
      <c r="B36" s="46" t="s">
        <v>83</v>
      </c>
      <c r="C36" s="62" t="s">
        <v>117</v>
      </c>
      <c r="D36" s="33" t="s">
        <v>233</v>
      </c>
      <c r="E36" s="60"/>
      <c r="F36" s="61"/>
    </row>
    <row r="37" spans="2:6" ht="15.75" thickTop="1" x14ac:dyDescent="0.2">
      <c r="C37" s="38"/>
      <c r="D37" s="39"/>
      <c r="E37" s="39"/>
      <c r="F37" s="39"/>
    </row>
    <row r="38" spans="2:6" x14ac:dyDescent="0.2">
      <c r="C38" s="38"/>
      <c r="D38" s="39"/>
      <c r="E38" s="39"/>
      <c r="F38" s="39"/>
    </row>
    <row r="39" spans="2:6" x14ac:dyDescent="0.2">
      <c r="C39" s="38"/>
      <c r="D39" s="39"/>
      <c r="E39" s="39"/>
      <c r="F39" s="39"/>
    </row>
    <row r="40" spans="2:6" x14ac:dyDescent="0.2">
      <c r="C40" s="40"/>
      <c r="D40" s="41"/>
      <c r="E40" s="37"/>
      <c r="F40" s="37"/>
    </row>
    <row r="41" spans="2:6" x14ac:dyDescent="0.2">
      <c r="C41" s="40"/>
      <c r="D41" s="41"/>
      <c r="E41" s="37"/>
      <c r="F41" s="37"/>
    </row>
    <row r="42" spans="2:6" x14ac:dyDescent="0.2">
      <c r="C42" s="38"/>
      <c r="D42" s="39"/>
      <c r="E42" s="39"/>
      <c r="F42" s="39"/>
    </row>
    <row r="43" spans="2:6" x14ac:dyDescent="0.2">
      <c r="F43" s="39"/>
    </row>
    <row r="44" spans="2:6" x14ac:dyDescent="0.2">
      <c r="F44" s="39"/>
    </row>
  </sheetData>
  <sortState ref="B4:F46">
    <sortCondition descending="1" ref="B8:B46"/>
    <sortCondition ref="C8:C46"/>
  </sortState>
  <mergeCells count="1">
    <mergeCell ref="C2:F2"/>
  </mergeCells>
  <hyperlinks>
    <hyperlink ref="F25" r:id="rId1"/>
    <hyperlink ref="F5" r:id="rId2" display="dkuck@compasshn.org; sovertonAcompasshn.org"/>
    <hyperlink ref="F6" r:id="rId3"/>
    <hyperlink ref="F31" r:id="rId4" display="thoward@clintoncardinals.org"/>
    <hyperlink ref="F16" r:id="rId5"/>
    <hyperlink ref="F29" r:id="rId6"/>
    <hyperlink ref="F22" r:id="rId7" display="c.nepple@clintonmopd.com"/>
    <hyperlink ref="F30" r:id="rId8"/>
    <hyperlink ref="F9" r:id="rId9" display="mark@clintonmo.com "/>
    <hyperlink ref="F21" r:id="rId10"/>
    <hyperlink ref="F4" r:id="rId11"/>
    <hyperlink ref="F10" r:id="rId12" display="cmaggi@cityofclintonmo.com "/>
    <hyperlink ref="F11" r:id="rId13" display="mailto:office@clintonumc.net"/>
    <hyperlink ref="F13" r:id="rId14"/>
    <hyperlink ref="F17" r:id="rId15"/>
  </hyperlinks>
  <pageMargins left="0.25" right="0.25" top="0.75" bottom="0.75" header="0.3" footer="0.3"/>
  <pageSetup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3"/>
  <sheetViews>
    <sheetView workbookViewId="0">
      <selection activeCell="F13" sqref="F13"/>
    </sheetView>
  </sheetViews>
  <sheetFormatPr defaultRowHeight="15.75" x14ac:dyDescent="0.25"/>
  <cols>
    <col min="3" max="3" width="14.5" customWidth="1"/>
    <col min="4" max="5" width="6.625" bestFit="1" customWidth="1"/>
    <col min="6" max="6" width="49.25" customWidth="1"/>
  </cols>
  <sheetData>
    <row r="1" spans="3:6" ht="18.75" thickTop="1" x14ac:dyDescent="0.25">
      <c r="C1" s="18" t="s">
        <v>95</v>
      </c>
      <c r="D1" s="13">
        <v>2019</v>
      </c>
      <c r="E1" s="16">
        <v>2022</v>
      </c>
      <c r="F1" s="17" t="s">
        <v>2</v>
      </c>
    </row>
    <row r="2" spans="3:6" ht="21" customHeight="1" x14ac:dyDescent="0.25">
      <c r="C2" s="66" t="s">
        <v>93</v>
      </c>
      <c r="D2" s="9"/>
      <c r="E2" s="11">
        <v>3</v>
      </c>
      <c r="F2" s="12" t="s">
        <v>246</v>
      </c>
    </row>
    <row r="3" spans="3:6" ht="21" customHeight="1" x14ac:dyDescent="0.25">
      <c r="C3" s="66"/>
      <c r="D3" s="9"/>
      <c r="E3" s="11">
        <v>9</v>
      </c>
      <c r="F3" s="12" t="s">
        <v>26</v>
      </c>
    </row>
    <row r="4" spans="3:6" ht="31.5" x14ac:dyDescent="0.25">
      <c r="C4" s="66"/>
      <c r="D4" s="10"/>
      <c r="E4" s="4">
        <v>6</v>
      </c>
      <c r="F4" s="5" t="s">
        <v>245</v>
      </c>
    </row>
    <row r="5" spans="3:6" ht="21" customHeight="1" x14ac:dyDescent="0.25">
      <c r="C5" s="66"/>
      <c r="D5" s="9"/>
      <c r="E5" s="4">
        <v>8</v>
      </c>
      <c r="F5" s="5" t="s">
        <v>25</v>
      </c>
    </row>
    <row r="6" spans="3:6" ht="21" customHeight="1" x14ac:dyDescent="0.25">
      <c r="C6" s="66"/>
      <c r="D6" s="9"/>
      <c r="E6" s="4">
        <v>11</v>
      </c>
      <c r="F6" s="5" t="s">
        <v>27</v>
      </c>
    </row>
    <row r="7" spans="3:6" ht="21" customHeight="1" x14ac:dyDescent="0.25">
      <c r="C7" s="67" t="s">
        <v>94</v>
      </c>
      <c r="D7" s="14">
        <v>3</v>
      </c>
      <c r="E7" s="4">
        <v>1</v>
      </c>
      <c r="F7" s="5" t="s">
        <v>244</v>
      </c>
    </row>
    <row r="8" spans="3:6" ht="21" customHeight="1" x14ac:dyDescent="0.25">
      <c r="C8" s="67"/>
      <c r="D8" s="14">
        <v>4</v>
      </c>
      <c r="E8" s="4">
        <v>2</v>
      </c>
      <c r="F8" s="6" t="s">
        <v>23</v>
      </c>
    </row>
    <row r="9" spans="3:6" ht="21" customHeight="1" x14ac:dyDescent="0.25">
      <c r="C9" s="67"/>
      <c r="D9" s="14">
        <v>7</v>
      </c>
      <c r="E9" s="4">
        <v>4</v>
      </c>
      <c r="F9" s="5" t="s">
        <v>243</v>
      </c>
    </row>
    <row r="10" spans="3:6" ht="21" customHeight="1" x14ac:dyDescent="0.25">
      <c r="C10" s="67"/>
      <c r="D10" s="14">
        <v>1</v>
      </c>
      <c r="E10" s="4">
        <v>5</v>
      </c>
      <c r="F10" s="5" t="s">
        <v>242</v>
      </c>
    </row>
    <row r="11" spans="3:6" ht="21" customHeight="1" x14ac:dyDescent="0.25">
      <c r="C11" s="67"/>
      <c r="D11" s="14">
        <v>8</v>
      </c>
      <c r="E11" s="4">
        <v>7</v>
      </c>
      <c r="F11" s="5" t="s">
        <v>24</v>
      </c>
    </row>
    <row r="12" spans="3:6" ht="21.75" customHeight="1" thickBot="1" x14ac:dyDescent="0.3">
      <c r="C12" s="68"/>
      <c r="D12" s="15">
        <v>5</v>
      </c>
      <c r="E12" s="7">
        <v>10</v>
      </c>
      <c r="F12" s="8" t="s">
        <v>241</v>
      </c>
    </row>
    <row r="13" spans="3:6" ht="16.5" thickTop="1" x14ac:dyDescent="0.25"/>
  </sheetData>
  <sortState ref="C2:F12">
    <sortCondition ref="C2:C12"/>
    <sortCondition ref="E2:E12"/>
  </sortState>
  <mergeCells count="2">
    <mergeCell ref="C2:C6"/>
    <mergeCell ref="C7: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CHNA_ImplPlan_Draft</vt:lpstr>
      <vt:lpstr>KEYStakeholders</vt:lpstr>
      <vt:lpstr>CrossoverTable</vt:lpstr>
      <vt:lpstr>CHNA_ImplPlan_Draft!Print_Area</vt:lpstr>
      <vt:lpstr>CHNA_ImplPlan_Draft!Print_Titles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Carollo</dc:creator>
  <cp:lastModifiedBy>Lea A. Studer</cp:lastModifiedBy>
  <cp:lastPrinted>2023-01-30T14:08:21Z</cp:lastPrinted>
  <dcterms:created xsi:type="dcterms:W3CDTF">2012-02-23T05:38:30Z</dcterms:created>
  <dcterms:modified xsi:type="dcterms:W3CDTF">2023-05-10T13:57:38Z</dcterms:modified>
</cp:coreProperties>
</file>